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_Dusty\OneDrive\Asztali gép\BLOG\"/>
    </mc:Choice>
  </mc:AlternateContent>
  <xr:revisionPtr revIDLastSave="145" documentId="8_{0785E7EF-A34E-4899-B086-272377BF2735}" xr6:coauthVersionLast="40" xr6:coauthVersionMax="40" xr10:uidLastSave="{BF242B3E-BD3E-449A-ACEB-A1A11A27A825}"/>
  <bookViews>
    <workbookView xWindow="0" yWindow="0" windowWidth="28800" windowHeight="11865" activeTab="1" xr2:uid="{67CB9714-7B48-41D5-9814-8BEB7285B783}"/>
  </bookViews>
  <sheets>
    <sheet name="tervezőminta teljes" sheetId="1" r:id="rId1"/>
    <sheet name="tervezőminta teljes kitöltött" sheetId="4" r:id="rId2"/>
    <sheet name="a te heti tervező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4" l="1"/>
  <c r="F39" i="4"/>
  <c r="I37" i="4"/>
  <c r="H37" i="4"/>
  <c r="E37" i="4"/>
  <c r="D37" i="4"/>
  <c r="J35" i="4"/>
  <c r="G35" i="4"/>
  <c r="F35" i="4"/>
  <c r="J33" i="4"/>
  <c r="I33" i="4"/>
  <c r="H33" i="4"/>
  <c r="E33" i="4"/>
  <c r="D33" i="4"/>
  <c r="J31" i="4"/>
  <c r="G31" i="4"/>
  <c r="F31" i="4"/>
  <c r="I29" i="4"/>
  <c r="H29" i="4"/>
  <c r="E29" i="4"/>
  <c r="D29" i="4"/>
  <c r="J25" i="4"/>
  <c r="I25" i="4"/>
  <c r="H25" i="4"/>
  <c r="G25" i="4"/>
  <c r="F25" i="4"/>
  <c r="E25" i="4"/>
  <c r="D25" i="4"/>
  <c r="J24" i="4"/>
  <c r="I24" i="4"/>
  <c r="H24" i="4"/>
  <c r="G24" i="4"/>
  <c r="F24" i="4"/>
  <c r="E24" i="4"/>
  <c r="D24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21" i="4"/>
  <c r="I21" i="4"/>
  <c r="H21" i="4"/>
  <c r="G21" i="4"/>
  <c r="F21" i="4"/>
  <c r="E21" i="4"/>
  <c r="D21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3" i="4"/>
  <c r="I13" i="4"/>
  <c r="I39" i="4" s="1"/>
  <c r="H13" i="4"/>
  <c r="H39" i="4" s="1"/>
  <c r="G13" i="4"/>
  <c r="G39" i="4" s="1"/>
  <c r="F13" i="4"/>
  <c r="E13" i="4"/>
  <c r="E39" i="4" s="1"/>
  <c r="D13" i="4"/>
  <c r="D39" i="4" s="1"/>
  <c r="J12" i="4"/>
  <c r="J38" i="4" s="1"/>
  <c r="I12" i="4"/>
  <c r="I38" i="4" s="1"/>
  <c r="H12" i="4"/>
  <c r="H38" i="4" s="1"/>
  <c r="G12" i="4"/>
  <c r="G38" i="4" s="1"/>
  <c r="F12" i="4"/>
  <c r="F38" i="4" s="1"/>
  <c r="E12" i="4"/>
  <c r="E38" i="4" s="1"/>
  <c r="D12" i="4"/>
  <c r="D38" i="4" s="1"/>
  <c r="J11" i="4"/>
  <c r="J37" i="4" s="1"/>
  <c r="I11" i="4"/>
  <c r="H11" i="4"/>
  <c r="G11" i="4"/>
  <c r="G37" i="4" s="1"/>
  <c r="F11" i="4"/>
  <c r="F37" i="4" s="1"/>
  <c r="E11" i="4"/>
  <c r="D11" i="4"/>
  <c r="J10" i="4"/>
  <c r="J36" i="4" s="1"/>
  <c r="I10" i="4"/>
  <c r="I36" i="4" s="1"/>
  <c r="H10" i="4"/>
  <c r="H36" i="4" s="1"/>
  <c r="G10" i="4"/>
  <c r="G36" i="4" s="1"/>
  <c r="F10" i="4"/>
  <c r="F36" i="4" s="1"/>
  <c r="E10" i="4"/>
  <c r="E36" i="4" s="1"/>
  <c r="D10" i="4"/>
  <c r="D36" i="4" s="1"/>
  <c r="J9" i="4"/>
  <c r="I9" i="4"/>
  <c r="I35" i="4" s="1"/>
  <c r="H9" i="4"/>
  <c r="H35" i="4" s="1"/>
  <c r="G9" i="4"/>
  <c r="F9" i="4"/>
  <c r="E9" i="4"/>
  <c r="E35" i="4" s="1"/>
  <c r="D9" i="4"/>
  <c r="D35" i="4" s="1"/>
  <c r="J8" i="4"/>
  <c r="J34" i="4" s="1"/>
  <c r="I8" i="4"/>
  <c r="I34" i="4" s="1"/>
  <c r="H8" i="4"/>
  <c r="H34" i="4" s="1"/>
  <c r="G8" i="4"/>
  <c r="G34" i="4" s="1"/>
  <c r="F8" i="4"/>
  <c r="F34" i="4" s="1"/>
  <c r="E8" i="4"/>
  <c r="E34" i="4" s="1"/>
  <c r="D8" i="4"/>
  <c r="D34" i="4" s="1"/>
  <c r="J7" i="4"/>
  <c r="I7" i="4"/>
  <c r="H7" i="4"/>
  <c r="G7" i="4"/>
  <c r="G33" i="4" s="1"/>
  <c r="F7" i="4"/>
  <c r="F33" i="4" s="1"/>
  <c r="E7" i="4"/>
  <c r="D7" i="4"/>
  <c r="J6" i="4"/>
  <c r="J32" i="4" s="1"/>
  <c r="I6" i="4"/>
  <c r="I32" i="4" s="1"/>
  <c r="H6" i="4"/>
  <c r="H32" i="4" s="1"/>
  <c r="G6" i="4"/>
  <c r="G32" i="4" s="1"/>
  <c r="F6" i="4"/>
  <c r="F32" i="4" s="1"/>
  <c r="E6" i="4"/>
  <c r="E32" i="4" s="1"/>
  <c r="D6" i="4"/>
  <c r="D32" i="4" s="1"/>
  <c r="J5" i="4"/>
  <c r="I5" i="4"/>
  <c r="I31" i="4" s="1"/>
  <c r="H5" i="4"/>
  <c r="H31" i="4" s="1"/>
  <c r="G5" i="4"/>
  <c r="F5" i="4"/>
  <c r="E5" i="4"/>
  <c r="E31" i="4" s="1"/>
  <c r="D5" i="4"/>
  <c r="D31" i="4" s="1"/>
  <c r="J4" i="4"/>
  <c r="J30" i="4" s="1"/>
  <c r="I4" i="4"/>
  <c r="I30" i="4" s="1"/>
  <c r="H4" i="4"/>
  <c r="H30" i="4" s="1"/>
  <c r="G4" i="4"/>
  <c r="G30" i="4" s="1"/>
  <c r="F4" i="4"/>
  <c r="F30" i="4" s="1"/>
  <c r="E4" i="4"/>
  <c r="E30" i="4" s="1"/>
  <c r="D4" i="4"/>
  <c r="D30" i="4" s="1"/>
  <c r="J3" i="4"/>
  <c r="J29" i="4" s="1"/>
  <c r="I3" i="4"/>
  <c r="H3" i="4"/>
  <c r="G3" i="4"/>
  <c r="G29" i="4" s="1"/>
  <c r="F3" i="4"/>
  <c r="F29" i="4" s="1"/>
  <c r="E3" i="4"/>
  <c r="D3" i="4"/>
  <c r="J2" i="4"/>
  <c r="J28" i="4" s="1"/>
  <c r="I2" i="4"/>
  <c r="I28" i="4" s="1"/>
  <c r="I40" i="4" s="1"/>
  <c r="H2" i="4"/>
  <c r="H28" i="4" s="1"/>
  <c r="G2" i="4"/>
  <c r="G28" i="4" s="1"/>
  <c r="F2" i="4"/>
  <c r="F28" i="4" s="1"/>
  <c r="E2" i="4"/>
  <c r="E28" i="4" s="1"/>
  <c r="E40" i="4" s="1"/>
  <c r="D2" i="4"/>
  <c r="D28" i="4" s="1"/>
  <c r="K31" i="4" l="1"/>
  <c r="L31" i="4" s="1"/>
  <c r="K35" i="4"/>
  <c r="L35" i="4" s="1"/>
  <c r="K39" i="4"/>
  <c r="L39" i="4" s="1"/>
  <c r="F40" i="4"/>
  <c r="K34" i="4"/>
  <c r="L34" i="4" s="1"/>
  <c r="K38" i="4"/>
  <c r="L38" i="4" s="1"/>
  <c r="J40" i="4"/>
  <c r="K30" i="4"/>
  <c r="L30" i="4" s="1"/>
  <c r="G40" i="4"/>
  <c r="K33" i="4"/>
  <c r="L33" i="4" s="1"/>
  <c r="K37" i="4"/>
  <c r="L37" i="4" s="1"/>
  <c r="D40" i="4"/>
  <c r="K28" i="4"/>
  <c r="H40" i="4"/>
  <c r="K32" i="4"/>
  <c r="L32" i="4" s="1"/>
  <c r="K36" i="4"/>
  <c r="L36" i="4" s="1"/>
  <c r="K29" i="4"/>
  <c r="L29" i="4" s="1"/>
  <c r="I39" i="3"/>
  <c r="E39" i="3"/>
  <c r="G37" i="3"/>
  <c r="I35" i="3"/>
  <c r="E35" i="3"/>
  <c r="G33" i="3"/>
  <c r="I31" i="3"/>
  <c r="E31" i="3"/>
  <c r="G29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J39" i="3" s="1"/>
  <c r="I13" i="3"/>
  <c r="H13" i="3"/>
  <c r="H39" i="3" s="1"/>
  <c r="G13" i="3"/>
  <c r="G39" i="3" s="1"/>
  <c r="F13" i="3"/>
  <c r="F39" i="3" s="1"/>
  <c r="E13" i="3"/>
  <c r="D13" i="3"/>
  <c r="D39" i="3" s="1"/>
  <c r="K39" i="3" s="1"/>
  <c r="L39" i="3" s="1"/>
  <c r="J12" i="3"/>
  <c r="J38" i="3" s="1"/>
  <c r="I12" i="3"/>
  <c r="I38" i="3" s="1"/>
  <c r="H12" i="3"/>
  <c r="H38" i="3" s="1"/>
  <c r="G12" i="3"/>
  <c r="G38" i="3" s="1"/>
  <c r="F12" i="3"/>
  <c r="F38" i="3" s="1"/>
  <c r="E12" i="3"/>
  <c r="E38" i="3" s="1"/>
  <c r="D12" i="3"/>
  <c r="D38" i="3" s="1"/>
  <c r="J11" i="3"/>
  <c r="J37" i="3" s="1"/>
  <c r="I11" i="3"/>
  <c r="I37" i="3" s="1"/>
  <c r="H11" i="3"/>
  <c r="H37" i="3" s="1"/>
  <c r="G11" i="3"/>
  <c r="F11" i="3"/>
  <c r="F37" i="3" s="1"/>
  <c r="E11" i="3"/>
  <c r="E37" i="3" s="1"/>
  <c r="D11" i="3"/>
  <c r="D37" i="3" s="1"/>
  <c r="J10" i="3"/>
  <c r="J36" i="3" s="1"/>
  <c r="I10" i="3"/>
  <c r="I36" i="3" s="1"/>
  <c r="H10" i="3"/>
  <c r="H36" i="3" s="1"/>
  <c r="G10" i="3"/>
  <c r="G36" i="3" s="1"/>
  <c r="F10" i="3"/>
  <c r="F36" i="3" s="1"/>
  <c r="E10" i="3"/>
  <c r="E36" i="3" s="1"/>
  <c r="D10" i="3"/>
  <c r="D36" i="3" s="1"/>
  <c r="J9" i="3"/>
  <c r="J35" i="3" s="1"/>
  <c r="I9" i="3"/>
  <c r="H9" i="3"/>
  <c r="H35" i="3" s="1"/>
  <c r="G9" i="3"/>
  <c r="G35" i="3" s="1"/>
  <c r="F9" i="3"/>
  <c r="F35" i="3" s="1"/>
  <c r="E9" i="3"/>
  <c r="D9" i="3"/>
  <c r="D35" i="3" s="1"/>
  <c r="K35" i="3" s="1"/>
  <c r="L35" i="3" s="1"/>
  <c r="J8" i="3"/>
  <c r="J34" i="3" s="1"/>
  <c r="I8" i="3"/>
  <c r="I34" i="3" s="1"/>
  <c r="H8" i="3"/>
  <c r="H34" i="3" s="1"/>
  <c r="G8" i="3"/>
  <c r="G34" i="3" s="1"/>
  <c r="F8" i="3"/>
  <c r="F34" i="3" s="1"/>
  <c r="E8" i="3"/>
  <c r="E34" i="3" s="1"/>
  <c r="D8" i="3"/>
  <c r="D34" i="3" s="1"/>
  <c r="J7" i="3"/>
  <c r="J33" i="3" s="1"/>
  <c r="I7" i="3"/>
  <c r="I33" i="3" s="1"/>
  <c r="H7" i="3"/>
  <c r="H33" i="3" s="1"/>
  <c r="G7" i="3"/>
  <c r="F7" i="3"/>
  <c r="F33" i="3" s="1"/>
  <c r="E7" i="3"/>
  <c r="E33" i="3" s="1"/>
  <c r="D7" i="3"/>
  <c r="D33" i="3" s="1"/>
  <c r="J6" i="3"/>
  <c r="J32" i="3" s="1"/>
  <c r="I6" i="3"/>
  <c r="I32" i="3" s="1"/>
  <c r="H6" i="3"/>
  <c r="H32" i="3" s="1"/>
  <c r="G6" i="3"/>
  <c r="G32" i="3" s="1"/>
  <c r="F6" i="3"/>
  <c r="F32" i="3" s="1"/>
  <c r="E6" i="3"/>
  <c r="E32" i="3" s="1"/>
  <c r="D6" i="3"/>
  <c r="D32" i="3" s="1"/>
  <c r="J5" i="3"/>
  <c r="J31" i="3" s="1"/>
  <c r="I5" i="3"/>
  <c r="H5" i="3"/>
  <c r="H31" i="3" s="1"/>
  <c r="G5" i="3"/>
  <c r="G31" i="3" s="1"/>
  <c r="F5" i="3"/>
  <c r="F31" i="3" s="1"/>
  <c r="E5" i="3"/>
  <c r="D5" i="3"/>
  <c r="D31" i="3" s="1"/>
  <c r="K31" i="3" s="1"/>
  <c r="L31" i="3" s="1"/>
  <c r="J4" i="3"/>
  <c r="J30" i="3" s="1"/>
  <c r="I4" i="3"/>
  <c r="I30" i="3" s="1"/>
  <c r="H4" i="3"/>
  <c r="H30" i="3" s="1"/>
  <c r="G4" i="3"/>
  <c r="G30" i="3" s="1"/>
  <c r="F4" i="3"/>
  <c r="F30" i="3" s="1"/>
  <c r="E4" i="3"/>
  <c r="E30" i="3" s="1"/>
  <c r="D4" i="3"/>
  <c r="D30" i="3" s="1"/>
  <c r="J3" i="3"/>
  <c r="J29" i="3" s="1"/>
  <c r="I3" i="3"/>
  <c r="I29" i="3" s="1"/>
  <c r="H3" i="3"/>
  <c r="H29" i="3" s="1"/>
  <c r="G3" i="3"/>
  <c r="F3" i="3"/>
  <c r="F29" i="3" s="1"/>
  <c r="E3" i="3"/>
  <c r="E29" i="3" s="1"/>
  <c r="D3" i="3"/>
  <c r="D29" i="3" s="1"/>
  <c r="J2" i="3"/>
  <c r="J28" i="3" s="1"/>
  <c r="I2" i="3"/>
  <c r="I28" i="3" s="1"/>
  <c r="I40" i="3" s="1"/>
  <c r="H2" i="3"/>
  <c r="H28" i="3" s="1"/>
  <c r="G2" i="3"/>
  <c r="G28" i="3" s="1"/>
  <c r="F2" i="3"/>
  <c r="F28" i="3" s="1"/>
  <c r="E2" i="3"/>
  <c r="E28" i="3" s="1"/>
  <c r="E40" i="3" s="1"/>
  <c r="D2" i="3"/>
  <c r="D28" i="3" s="1"/>
  <c r="J25" i="1"/>
  <c r="I25" i="1"/>
  <c r="D36" i="1"/>
  <c r="E36" i="1"/>
  <c r="F36" i="1"/>
  <c r="G36" i="1"/>
  <c r="H36" i="1"/>
  <c r="I36" i="1"/>
  <c r="J36" i="1"/>
  <c r="D37" i="1"/>
  <c r="E37" i="1"/>
  <c r="F37" i="1"/>
  <c r="G37" i="1"/>
  <c r="H37" i="1"/>
  <c r="I37" i="1"/>
  <c r="J37" i="1"/>
  <c r="I17" i="1"/>
  <c r="J17" i="1"/>
  <c r="D17" i="1"/>
  <c r="E17" i="1"/>
  <c r="F17" i="1"/>
  <c r="G17" i="1"/>
  <c r="H17" i="1"/>
  <c r="D3" i="1"/>
  <c r="E3" i="1"/>
  <c r="F3" i="1"/>
  <c r="G3" i="1"/>
  <c r="H3" i="1"/>
  <c r="I3" i="1"/>
  <c r="J3" i="1"/>
  <c r="D4" i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I24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8" i="1"/>
  <c r="J18" i="1"/>
  <c r="I19" i="1"/>
  <c r="J19" i="1"/>
  <c r="I20" i="1"/>
  <c r="J20" i="1"/>
  <c r="I21" i="1"/>
  <c r="J21" i="1"/>
  <c r="I22" i="1"/>
  <c r="J22" i="1"/>
  <c r="I23" i="1"/>
  <c r="J23" i="1"/>
  <c r="J24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D25" i="1"/>
  <c r="L28" i="4" l="1"/>
  <c r="L40" i="4" s="1"/>
  <c r="K40" i="4"/>
  <c r="F40" i="3"/>
  <c r="J40" i="3"/>
  <c r="K30" i="3"/>
  <c r="L30" i="3" s="1"/>
  <c r="K34" i="3"/>
  <c r="L34" i="3" s="1"/>
  <c r="K38" i="3"/>
  <c r="L38" i="3" s="1"/>
  <c r="G40" i="3"/>
  <c r="K29" i="3"/>
  <c r="L29" i="3" s="1"/>
  <c r="K33" i="3"/>
  <c r="L33" i="3" s="1"/>
  <c r="K37" i="3"/>
  <c r="L37" i="3" s="1"/>
  <c r="K28" i="3"/>
  <c r="D40" i="3"/>
  <c r="H40" i="3"/>
  <c r="K32" i="3"/>
  <c r="L32" i="3" s="1"/>
  <c r="K36" i="3"/>
  <c r="L36" i="3" s="1"/>
  <c r="K37" i="1"/>
  <c r="L37" i="1" s="1"/>
  <c r="K36" i="1"/>
  <c r="L36" i="1" s="1"/>
  <c r="K40" i="3" l="1"/>
  <c r="L28" i="3"/>
  <c r="L40" i="3" s="1"/>
  <c r="E7" i="1"/>
  <c r="E8" i="1"/>
  <c r="E9" i="1"/>
  <c r="E10" i="1"/>
  <c r="E33" i="1" s="1"/>
  <c r="E11" i="1"/>
  <c r="E12" i="1"/>
  <c r="E13" i="1"/>
  <c r="E14" i="1"/>
  <c r="E38" i="1" s="1"/>
  <c r="E15" i="1"/>
  <c r="E16" i="1"/>
  <c r="E18" i="1"/>
  <c r="E19" i="1"/>
  <c r="E35" i="1" s="1"/>
  <c r="E20" i="1"/>
  <c r="E21" i="1"/>
  <c r="E22" i="1"/>
  <c r="E23" i="1"/>
  <c r="E34" i="1" s="1"/>
  <c r="E24" i="1"/>
  <c r="E25" i="1"/>
  <c r="D7" i="1"/>
  <c r="D8" i="1"/>
  <c r="D9" i="1"/>
  <c r="D10" i="1"/>
  <c r="D11" i="1"/>
  <c r="D12" i="1"/>
  <c r="D34" i="1" s="1"/>
  <c r="D13" i="1"/>
  <c r="D14" i="1"/>
  <c r="D15" i="1"/>
  <c r="D16" i="1"/>
  <c r="D18" i="1"/>
  <c r="D19" i="1"/>
  <c r="D20" i="1"/>
  <c r="D31" i="1" s="1"/>
  <c r="D21" i="1"/>
  <c r="D38" i="1" s="1"/>
  <c r="D22" i="1"/>
  <c r="D23" i="1"/>
  <c r="D24" i="1"/>
  <c r="E2" i="1"/>
  <c r="E28" i="1" s="1"/>
  <c r="F2" i="1"/>
  <c r="G2" i="1"/>
  <c r="H2" i="1"/>
  <c r="F28" i="1"/>
  <c r="J39" i="1"/>
  <c r="I39" i="1"/>
  <c r="G39" i="1"/>
  <c r="H38" i="1"/>
  <c r="G38" i="1"/>
  <c r="F38" i="1"/>
  <c r="J35" i="1"/>
  <c r="I35" i="1"/>
  <c r="H35" i="1"/>
  <c r="F35" i="1"/>
  <c r="J34" i="1"/>
  <c r="I34" i="1"/>
  <c r="H34" i="1"/>
  <c r="F34" i="1"/>
  <c r="G33" i="1"/>
  <c r="J30" i="1"/>
  <c r="I30" i="1"/>
  <c r="H30" i="1"/>
  <c r="G30" i="1"/>
  <c r="F30" i="1"/>
  <c r="H39" i="1"/>
  <c r="F39" i="1"/>
  <c r="D39" i="1"/>
  <c r="J32" i="1"/>
  <c r="I32" i="1"/>
  <c r="G35" i="1"/>
  <c r="J38" i="1"/>
  <c r="I38" i="1"/>
  <c r="G32" i="1"/>
  <c r="F32" i="1"/>
  <c r="J31" i="1"/>
  <c r="I31" i="1"/>
  <c r="H31" i="1"/>
  <c r="G31" i="1"/>
  <c r="F31" i="1"/>
  <c r="E31" i="1"/>
  <c r="I29" i="1"/>
  <c r="G29" i="1"/>
  <c r="E29" i="1"/>
  <c r="J33" i="1"/>
  <c r="I33" i="1"/>
  <c r="H33" i="1"/>
  <c r="F33" i="1"/>
  <c r="G34" i="1"/>
  <c r="J2" i="1"/>
  <c r="I2" i="1"/>
  <c r="D2" i="1"/>
  <c r="D30" i="1" l="1"/>
  <c r="D29" i="1"/>
  <c r="E39" i="1"/>
  <c r="E30" i="1"/>
  <c r="K30" i="1" s="1"/>
  <c r="L30" i="1" s="1"/>
  <c r="E32" i="1"/>
  <c r="D35" i="1"/>
  <c r="D28" i="1"/>
  <c r="D33" i="1"/>
  <c r="K33" i="1" s="1"/>
  <c r="L33" i="1" s="1"/>
  <c r="G28" i="1"/>
  <c r="G40" i="1" s="1"/>
  <c r="I28" i="1"/>
  <c r="I40" i="1" s="1"/>
  <c r="D32" i="1"/>
  <c r="H32" i="1"/>
  <c r="H29" i="1"/>
  <c r="F29" i="1"/>
  <c r="F40" i="1" s="1"/>
  <c r="J29" i="1"/>
  <c r="K34" i="1"/>
  <c r="L34" i="1" s="1"/>
  <c r="K39" i="1"/>
  <c r="L39" i="1" s="1"/>
  <c r="K35" i="1"/>
  <c r="L35" i="1" s="1"/>
  <c r="K38" i="1"/>
  <c r="L38" i="1" s="1"/>
  <c r="K31" i="1"/>
  <c r="L31" i="1" s="1"/>
  <c r="D40" i="1" l="1"/>
  <c r="E40" i="1"/>
  <c r="K32" i="1"/>
  <c r="L32" i="1" s="1"/>
  <c r="H28" i="1"/>
  <c r="J28" i="1"/>
  <c r="J40" i="1" s="1"/>
  <c r="K29" i="1"/>
  <c r="L29" i="1" s="1"/>
  <c r="K28" i="1" l="1"/>
  <c r="L28" i="1" s="1"/>
  <c r="L40" i="1" s="1"/>
  <c r="H40" i="1"/>
  <c r="K40" i="1" l="1"/>
</calcChain>
</file>

<file path=xl/sharedStrings.xml><?xml version="1.0" encoding="utf-8"?>
<sst xmlns="http://schemas.openxmlformats.org/spreadsheetml/2006/main" count="171" uniqueCount="25">
  <si>
    <t>Hétfő</t>
  </si>
  <si>
    <t>Kedd</t>
  </si>
  <si>
    <t>Szerda</t>
  </si>
  <si>
    <t>Csütörtök</t>
  </si>
  <si>
    <t>Péntek</t>
  </si>
  <si>
    <t>Szombat</t>
  </si>
  <si>
    <t>Vasárnap</t>
  </si>
  <si>
    <t>Összesen</t>
  </si>
  <si>
    <t>Feladat1</t>
  </si>
  <si>
    <t>Feladat2</t>
  </si>
  <si>
    <t>Feladat3</t>
  </si>
  <si>
    <t>Feladat4</t>
  </si>
  <si>
    <t>Feladat5</t>
  </si>
  <si>
    <t>Feladat6</t>
  </si>
  <si>
    <t>Feladat7</t>
  </si>
  <si>
    <t>Feladat8</t>
  </si>
  <si>
    <t>Feladat9</t>
  </si>
  <si>
    <t>Feladat10</t>
  </si>
  <si>
    <t>Feladat11</t>
  </si>
  <si>
    <t>Feladat12</t>
  </si>
  <si>
    <t>Összesen:</t>
  </si>
  <si>
    <t>Heti összes óraszám</t>
  </si>
  <si>
    <t>Feladataid</t>
  </si>
  <si>
    <t>Kezdete</t>
  </si>
  <si>
    <t>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</si>
</sst>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h:mm;@"/>
    <numFmt numFmtId="165" formatCode="_-* #,##0\ &quot;Ft&quot;_-;\-* #,##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/>
    <xf numFmtId="164" fontId="3" fillId="0" borderId="0" xfId="0" applyNumberFormat="1" applyFont="1" applyBorder="1" applyAlignment="1">
      <alignment horizontal="right"/>
    </xf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165" fontId="2" fillId="0" borderId="0" xfId="1" applyNumberFormat="1" applyFont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164" fontId="2" fillId="0" borderId="0" xfId="0" applyNumberFormat="1" applyFont="1" applyBorder="1" applyAlignment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2" fontId="4" fillId="4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/>
    <xf numFmtId="20" fontId="2" fillId="5" borderId="1" xfId="0" applyNumberFormat="1" applyFont="1" applyFill="1" applyBorder="1"/>
    <xf numFmtId="0" fontId="2" fillId="6" borderId="1" xfId="0" applyFont="1" applyFill="1" applyBorder="1"/>
    <xf numFmtId="20" fontId="2" fillId="6" borderId="1" xfId="0" applyNumberFormat="1" applyFont="1" applyFill="1" applyBorder="1"/>
    <xf numFmtId="0" fontId="2" fillId="7" borderId="1" xfId="0" applyFont="1" applyFill="1" applyBorder="1"/>
    <xf numFmtId="20" fontId="2" fillId="7" borderId="1" xfId="0" applyNumberFormat="1" applyFont="1" applyFill="1" applyBorder="1"/>
    <xf numFmtId="0" fontId="2" fillId="8" borderId="1" xfId="0" applyFont="1" applyFill="1" applyBorder="1"/>
    <xf numFmtId="20" fontId="2" fillId="8" borderId="1" xfId="0" applyNumberFormat="1" applyFont="1" applyFill="1" applyBorder="1"/>
    <xf numFmtId="20" fontId="2" fillId="2" borderId="1" xfId="0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214851</xdr:colOff>
      <xdr:row>0</xdr:row>
      <xdr:rowOff>186201</xdr:rowOff>
    </xdr:from>
    <xdr:ext cx="1776089" cy="298641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95CB556-9BF8-4170-B622-7B2B86E84F68}"/>
            </a:ext>
          </a:extLst>
        </xdr:cNvPr>
        <xdr:cNvSpPr txBox="1"/>
      </xdr:nvSpPr>
      <xdr:spPr>
        <a:xfrm>
          <a:off x="9782821" y="186201"/>
          <a:ext cx="1776089" cy="2986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feladatokat írd át, mindkét helyen pontosan ugyanúgy, és ahhoz az időhöz írd, amikor az adott</a:t>
          </a:r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feladattal </a:t>
          </a:r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foglalkozol.  Itt csak egyszerű kivonás van, tehát ha töröltélvéletlenül, csak újra írod, vagy lehúzod a képletet. Ez az</a:t>
          </a:r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egyszerű felhasználása a táblának. Lehetnek átfedések, másfajta beosztás is, hiszen nem minden nap egyforma, de azt nem írom le, ha érdekel írj egy emailt és elmondom szívesen.</a:t>
          </a:r>
          <a:endParaRPr lang="hu-HU" sz="1200">
            <a:effectLst/>
          </a:endParaRPr>
        </a:p>
      </xdr:txBody>
    </xdr:sp>
    <xdr:clientData/>
  </xdr:oneCellAnchor>
  <xdr:twoCellAnchor>
    <xdr:from>
      <xdr:col>11</xdr:col>
      <xdr:colOff>28646</xdr:colOff>
      <xdr:row>43</xdr:row>
      <xdr:rowOff>100262</xdr:rowOff>
    </xdr:from>
    <xdr:to>
      <xdr:col>11</xdr:col>
      <xdr:colOff>1425170</xdr:colOff>
      <xdr:row>48</xdr:row>
      <xdr:rowOff>14323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3B1F71C4-5808-42E5-BB54-B6663C0CB359}"/>
            </a:ext>
          </a:extLst>
        </xdr:cNvPr>
        <xdr:cNvSpPr txBox="1"/>
      </xdr:nvSpPr>
      <xdr:spPr>
        <a:xfrm>
          <a:off x="9596616" y="8722894"/>
          <a:ext cx="1396524" cy="916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minidg 168 legyen, akkor van meg a heti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4</xdr:col>
      <xdr:colOff>601578</xdr:colOff>
      <xdr:row>43</xdr:row>
      <xdr:rowOff>85939</xdr:rowOff>
    </xdr:from>
    <xdr:to>
      <xdr:col>8</xdr:col>
      <xdr:colOff>780619</xdr:colOff>
      <xdr:row>44</xdr:row>
      <xdr:rowOff>150394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1CF7ADD3-F224-45FD-A0D5-204B04AC1185}"/>
            </a:ext>
          </a:extLst>
        </xdr:cNvPr>
        <xdr:cNvSpPr txBox="1"/>
      </xdr:nvSpPr>
      <xdr:spPr>
        <a:xfrm>
          <a:off x="3895939" y="8708571"/>
          <a:ext cx="4361447" cy="264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mindig 0:00 legyen, akkor van meg a napi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3</xdr:col>
      <xdr:colOff>57295</xdr:colOff>
      <xdr:row>40</xdr:row>
      <xdr:rowOff>196945</xdr:rowOff>
    </xdr:from>
    <xdr:to>
      <xdr:col>9</xdr:col>
      <xdr:colOff>1024120</xdr:colOff>
      <xdr:row>42</xdr:row>
      <xdr:rowOff>96683</xdr:rowOff>
    </xdr:to>
    <xdr:sp macro="" textlink="">
      <xdr:nvSpPr>
        <xdr:cNvPr id="5" name="Bal oldali kapcsos zárójel 4">
          <a:extLst>
            <a:ext uri="{FF2B5EF4-FFF2-40B4-BE49-F238E27FC236}">
              <a16:creationId xmlns:a16="http://schemas.microsoft.com/office/drawing/2014/main" id="{15673ADE-477C-4E58-9701-ED1A83A59D18}"/>
            </a:ext>
          </a:extLst>
        </xdr:cNvPr>
        <xdr:cNvSpPr/>
      </xdr:nvSpPr>
      <xdr:spPr>
        <a:xfrm rot="16200000">
          <a:off x="5775876" y="4748176"/>
          <a:ext cx="300790" cy="724043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71616</xdr:colOff>
      <xdr:row>40</xdr:row>
      <xdr:rowOff>186203</xdr:rowOff>
    </xdr:from>
    <xdr:to>
      <xdr:col>11</xdr:col>
      <xdr:colOff>1425172</xdr:colOff>
      <xdr:row>42</xdr:row>
      <xdr:rowOff>85941</xdr:rowOff>
    </xdr:to>
    <xdr:sp macro="" textlink="">
      <xdr:nvSpPr>
        <xdr:cNvPr id="6" name="Bal oldali kapcsos zárójel 5">
          <a:extLst>
            <a:ext uri="{FF2B5EF4-FFF2-40B4-BE49-F238E27FC236}">
              <a16:creationId xmlns:a16="http://schemas.microsoft.com/office/drawing/2014/main" id="{BB20F321-8A68-4E85-A0AC-1F723A041688}"/>
            </a:ext>
          </a:extLst>
        </xdr:cNvPr>
        <xdr:cNvSpPr/>
      </xdr:nvSpPr>
      <xdr:spPr>
        <a:xfrm rot="16200000">
          <a:off x="10165969" y="7680873"/>
          <a:ext cx="300790" cy="1353556"/>
        </a:xfrm>
        <a:prstGeom prst="leftBrace">
          <a:avLst>
            <a:gd name="adj1" fmla="val 16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oneCellAnchor>
    <xdr:from>
      <xdr:col>11</xdr:col>
      <xdr:colOff>186203</xdr:colOff>
      <xdr:row>16</xdr:row>
      <xdr:rowOff>7162</xdr:rowOff>
    </xdr:from>
    <xdr:ext cx="1439491" cy="1324906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F6406221-C64C-4F42-894A-3EF1BB1189D3}"/>
            </a:ext>
          </a:extLst>
        </xdr:cNvPr>
        <xdr:cNvSpPr txBox="1"/>
      </xdr:nvSpPr>
      <xdr:spPr>
        <a:xfrm>
          <a:off x="9754173" y="3215583"/>
          <a:ext cx="1439491" cy="1324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200" b="1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TIPP: </a:t>
          </a:r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Ha ezt a munkalapot nem módosítod, akkor bármikor könnyedén,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csak másolod és máris tervezheted a heted.</a:t>
          </a:r>
          <a:endParaRPr lang="hu-HU" sz="1200" b="0" i="0" u="none" strike="noStrike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186203</xdr:colOff>
      <xdr:row>45</xdr:row>
      <xdr:rowOff>100264</xdr:rowOff>
    </xdr:from>
    <xdr:to>
      <xdr:col>9</xdr:col>
      <xdr:colOff>741287</xdr:colOff>
      <xdr:row>48</xdr:row>
      <xdr:rowOff>18898</xdr:rowOff>
    </xdr:to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CF898725-BD8C-480E-AE74-328B0C830C3D}"/>
            </a:ext>
          </a:extLst>
        </xdr:cNvPr>
        <xdr:cNvSpPr txBox="1"/>
      </xdr:nvSpPr>
      <xdr:spPr>
        <a:xfrm>
          <a:off x="2434962" y="9123948"/>
          <a:ext cx="6828693" cy="520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Az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összesítő táblázatban SZUMHA függvénnyel dolgozunk, így nagyon fontos, hgy a feladatok nevei pontosan ugyanúgy legyenek beírva, mint a fenti táblában, mert a függvény csak akkor tud vele számolni.</a:t>
          </a:r>
          <a:endParaRPr lang="hu-HU" sz="1200">
            <a:latin typeface="Garamond" panose="02020404030301010803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214851</xdr:colOff>
      <xdr:row>0</xdr:row>
      <xdr:rowOff>186202</xdr:rowOff>
    </xdr:from>
    <xdr:ext cx="1840544" cy="2972087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16567891-4882-41AB-BCC1-92BC3770E6B6}"/>
            </a:ext>
          </a:extLst>
        </xdr:cNvPr>
        <xdr:cNvSpPr txBox="1"/>
      </xdr:nvSpPr>
      <xdr:spPr>
        <a:xfrm>
          <a:off x="9782821" y="186202"/>
          <a:ext cx="1840544" cy="2972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 feladatokat írd át, mindkét helyen pontosan ugyanúgy, és ahhoz az időhöz írd, amikor az adott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feladattal </a:t>
          </a:r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foglalkozol.  Itt csak egyszerű kivonás van, tehát ha töröltélvéletlenül, csak újra írod, vagy lehúzod a képletet. Ez az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egyszerű felhasználása a táblának. Lehetnek átfedések, másfajta beosztás is, hiszen nem minden nap egyforma, de azt nem írom le, ha érdekel írj egy emailt és elmondom szívesen.</a:t>
          </a:r>
          <a:endParaRPr lang="hu-HU" sz="1200" b="0" i="0" u="none" strike="noStrike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28646</xdr:colOff>
      <xdr:row>43</xdr:row>
      <xdr:rowOff>100262</xdr:rowOff>
    </xdr:from>
    <xdr:to>
      <xdr:col>11</xdr:col>
      <xdr:colOff>1425170</xdr:colOff>
      <xdr:row>48</xdr:row>
      <xdr:rowOff>14323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9B1378B-297F-49E9-A4E2-7CE86DA1FAA8}"/>
            </a:ext>
          </a:extLst>
        </xdr:cNvPr>
        <xdr:cNvSpPr txBox="1"/>
      </xdr:nvSpPr>
      <xdr:spPr>
        <a:xfrm>
          <a:off x="9610796" y="8701337"/>
          <a:ext cx="1396524" cy="914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minidg 168 legyen, akkor van meg a heti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4</xdr:col>
      <xdr:colOff>601578</xdr:colOff>
      <xdr:row>43</xdr:row>
      <xdr:rowOff>85939</xdr:rowOff>
    </xdr:from>
    <xdr:to>
      <xdr:col>8</xdr:col>
      <xdr:colOff>780619</xdr:colOff>
      <xdr:row>44</xdr:row>
      <xdr:rowOff>150394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BA92C3D2-7C08-4331-8338-5A7F01B075BB}"/>
            </a:ext>
          </a:extLst>
        </xdr:cNvPr>
        <xdr:cNvSpPr txBox="1"/>
      </xdr:nvSpPr>
      <xdr:spPr>
        <a:xfrm>
          <a:off x="3897228" y="8687014"/>
          <a:ext cx="4370041" cy="264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mindig 0:00 legyen, akkor van meg a napi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3</xdr:col>
      <xdr:colOff>57295</xdr:colOff>
      <xdr:row>40</xdr:row>
      <xdr:rowOff>196945</xdr:rowOff>
    </xdr:from>
    <xdr:to>
      <xdr:col>9</xdr:col>
      <xdr:colOff>1024120</xdr:colOff>
      <xdr:row>42</xdr:row>
      <xdr:rowOff>96683</xdr:rowOff>
    </xdr:to>
    <xdr:sp macro="" textlink="">
      <xdr:nvSpPr>
        <xdr:cNvPr id="5" name="Bal oldali kapcsos zárójel 4">
          <a:extLst>
            <a:ext uri="{FF2B5EF4-FFF2-40B4-BE49-F238E27FC236}">
              <a16:creationId xmlns:a16="http://schemas.microsoft.com/office/drawing/2014/main" id="{B109E86F-161B-4239-9416-930E0D045364}"/>
            </a:ext>
          </a:extLst>
        </xdr:cNvPr>
        <xdr:cNvSpPr/>
      </xdr:nvSpPr>
      <xdr:spPr>
        <a:xfrm rot="16200000">
          <a:off x="5781964" y="4721176"/>
          <a:ext cx="299788" cy="72533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71616</xdr:colOff>
      <xdr:row>40</xdr:row>
      <xdr:rowOff>186203</xdr:rowOff>
    </xdr:from>
    <xdr:to>
      <xdr:col>11</xdr:col>
      <xdr:colOff>1425172</xdr:colOff>
      <xdr:row>42</xdr:row>
      <xdr:rowOff>85941</xdr:rowOff>
    </xdr:to>
    <xdr:sp macro="" textlink="">
      <xdr:nvSpPr>
        <xdr:cNvPr id="6" name="Bal oldali kapcsos zárójel 5">
          <a:extLst>
            <a:ext uri="{FF2B5EF4-FFF2-40B4-BE49-F238E27FC236}">
              <a16:creationId xmlns:a16="http://schemas.microsoft.com/office/drawing/2014/main" id="{E91C2339-69B5-4A2D-B742-F47981E7B681}"/>
            </a:ext>
          </a:extLst>
        </xdr:cNvPr>
        <xdr:cNvSpPr/>
      </xdr:nvSpPr>
      <xdr:spPr>
        <a:xfrm rot="16200000">
          <a:off x="10180650" y="7660319"/>
          <a:ext cx="299788" cy="1353556"/>
        </a:xfrm>
        <a:prstGeom prst="leftBrace">
          <a:avLst>
            <a:gd name="adj1" fmla="val 16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oneCellAnchor>
    <xdr:from>
      <xdr:col>11</xdr:col>
      <xdr:colOff>186203</xdr:colOff>
      <xdr:row>16</xdr:row>
      <xdr:rowOff>7162</xdr:rowOff>
    </xdr:from>
    <xdr:ext cx="1439491" cy="1324906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6C3F56CA-7F76-45CF-8393-E3A91EF11531}"/>
            </a:ext>
          </a:extLst>
        </xdr:cNvPr>
        <xdr:cNvSpPr txBox="1"/>
      </xdr:nvSpPr>
      <xdr:spPr>
        <a:xfrm>
          <a:off x="9768353" y="3207562"/>
          <a:ext cx="1439491" cy="1324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200" b="1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TIPP: </a:t>
          </a:r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Ha ezt a munkalapot nem módosítod, akkor bármikor könnyedén,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csak másolod és máris tervezheted a heted.</a:t>
          </a:r>
          <a:endParaRPr lang="hu-HU" sz="1200" b="0" i="0" u="none" strike="noStrike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186203</xdr:colOff>
      <xdr:row>45</xdr:row>
      <xdr:rowOff>100264</xdr:rowOff>
    </xdr:from>
    <xdr:to>
      <xdr:col>9</xdr:col>
      <xdr:colOff>741287</xdr:colOff>
      <xdr:row>48</xdr:row>
      <xdr:rowOff>18898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2E31AFC8-38C8-4175-982F-7D37788F3890}"/>
            </a:ext>
          </a:extLst>
        </xdr:cNvPr>
        <xdr:cNvSpPr txBox="1"/>
      </xdr:nvSpPr>
      <xdr:spPr>
        <a:xfrm>
          <a:off x="2434103" y="9101389"/>
          <a:ext cx="6841584" cy="518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Az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összesítő táblázatban SZUMHA függvénnyel dolgozunk, így nagyon fontos, hgy a feladatok nevei pontosan ugyanúgy legyenek beírva, mint a fenti táblában, mert a függvény csak akkor tud vele számolni.</a:t>
          </a:r>
          <a:endParaRPr lang="hu-HU" sz="1200">
            <a:latin typeface="Garamond" panose="020204040303010108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214851</xdr:colOff>
      <xdr:row>0</xdr:row>
      <xdr:rowOff>186202</xdr:rowOff>
    </xdr:from>
    <xdr:ext cx="1763419" cy="286179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99C1C02-7B8D-454E-A901-0A2B8C7DF24B}"/>
            </a:ext>
          </a:extLst>
        </xdr:cNvPr>
        <xdr:cNvSpPr txBox="1"/>
      </xdr:nvSpPr>
      <xdr:spPr>
        <a:xfrm>
          <a:off x="9791139" y="186202"/>
          <a:ext cx="1763419" cy="2861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feladatokat írd át, mindkét helyen pontosan ugyanúgy, és ahhoz az időhöz írd, amikor az adott</a:t>
          </a:r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feladattal </a:t>
          </a:r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foglalkozol.  Itt csak egyszerű kivonás van, tehát ha töröltélvéletlenül, csak újra írod, vagy lehúzod a képletet. Ez az</a:t>
          </a:r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egyszerű felhasználása a táblának. Lehetnek átfedések, másfajta beosztás is, hiszen nem minden nap egyforma, de azt nem írom le, ha érdekel írj egy emailt és elmondom szívesen.</a:t>
          </a:r>
          <a:endParaRPr lang="hu-HU" sz="1200">
            <a:effectLst/>
          </a:endParaRPr>
        </a:p>
      </xdr:txBody>
    </xdr:sp>
    <xdr:clientData/>
  </xdr:oneCellAnchor>
  <xdr:twoCellAnchor>
    <xdr:from>
      <xdr:col>11</xdr:col>
      <xdr:colOff>28646</xdr:colOff>
      <xdr:row>43</xdr:row>
      <xdr:rowOff>100262</xdr:rowOff>
    </xdr:from>
    <xdr:to>
      <xdr:col>11</xdr:col>
      <xdr:colOff>1425170</xdr:colOff>
      <xdr:row>48</xdr:row>
      <xdr:rowOff>14323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3854DA79-3A86-44D7-901F-34F98D8A8435}"/>
            </a:ext>
          </a:extLst>
        </xdr:cNvPr>
        <xdr:cNvSpPr txBox="1"/>
      </xdr:nvSpPr>
      <xdr:spPr>
        <a:xfrm>
          <a:off x="9610796" y="8701337"/>
          <a:ext cx="1396524" cy="914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minidg 168 legyen, akkor van meg a heti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4</xdr:col>
      <xdr:colOff>601578</xdr:colOff>
      <xdr:row>43</xdr:row>
      <xdr:rowOff>85939</xdr:rowOff>
    </xdr:from>
    <xdr:to>
      <xdr:col>8</xdr:col>
      <xdr:colOff>780619</xdr:colOff>
      <xdr:row>44</xdr:row>
      <xdr:rowOff>150394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391C3B92-7AF7-48EA-B932-6884262E7894}"/>
            </a:ext>
          </a:extLst>
        </xdr:cNvPr>
        <xdr:cNvSpPr txBox="1"/>
      </xdr:nvSpPr>
      <xdr:spPr>
        <a:xfrm>
          <a:off x="3897228" y="8687014"/>
          <a:ext cx="4370041" cy="264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Itt mindig 0:00 legyen, akkor van meg a napi óraszámod.</a:t>
          </a:r>
          <a:r>
            <a:rPr lang="hu-HU" sz="1200"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3</xdr:col>
      <xdr:colOff>57295</xdr:colOff>
      <xdr:row>40</xdr:row>
      <xdr:rowOff>196945</xdr:rowOff>
    </xdr:from>
    <xdr:to>
      <xdr:col>9</xdr:col>
      <xdr:colOff>1024120</xdr:colOff>
      <xdr:row>42</xdr:row>
      <xdr:rowOff>96683</xdr:rowOff>
    </xdr:to>
    <xdr:sp macro="" textlink="">
      <xdr:nvSpPr>
        <xdr:cNvPr id="5" name="Bal oldali kapcsos zárójel 4">
          <a:extLst>
            <a:ext uri="{FF2B5EF4-FFF2-40B4-BE49-F238E27FC236}">
              <a16:creationId xmlns:a16="http://schemas.microsoft.com/office/drawing/2014/main" id="{9E474862-639F-4BB2-A866-48805D4A490D}"/>
            </a:ext>
          </a:extLst>
        </xdr:cNvPr>
        <xdr:cNvSpPr/>
      </xdr:nvSpPr>
      <xdr:spPr>
        <a:xfrm rot="16200000">
          <a:off x="5781964" y="4721176"/>
          <a:ext cx="299788" cy="72533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71616</xdr:colOff>
      <xdr:row>40</xdr:row>
      <xdr:rowOff>186203</xdr:rowOff>
    </xdr:from>
    <xdr:to>
      <xdr:col>11</xdr:col>
      <xdr:colOff>1425172</xdr:colOff>
      <xdr:row>42</xdr:row>
      <xdr:rowOff>85941</xdr:rowOff>
    </xdr:to>
    <xdr:sp macro="" textlink="">
      <xdr:nvSpPr>
        <xdr:cNvPr id="6" name="Bal oldali kapcsos zárójel 5">
          <a:extLst>
            <a:ext uri="{FF2B5EF4-FFF2-40B4-BE49-F238E27FC236}">
              <a16:creationId xmlns:a16="http://schemas.microsoft.com/office/drawing/2014/main" id="{A627E566-58CF-4DA3-A6AD-E36D4B710584}"/>
            </a:ext>
          </a:extLst>
        </xdr:cNvPr>
        <xdr:cNvSpPr/>
      </xdr:nvSpPr>
      <xdr:spPr>
        <a:xfrm rot="16200000">
          <a:off x="10180650" y="7660319"/>
          <a:ext cx="299788" cy="1353556"/>
        </a:xfrm>
        <a:prstGeom prst="leftBrace">
          <a:avLst>
            <a:gd name="adj1" fmla="val 16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oneCellAnchor>
    <xdr:from>
      <xdr:col>11</xdr:col>
      <xdr:colOff>186203</xdr:colOff>
      <xdr:row>16</xdr:row>
      <xdr:rowOff>7162</xdr:rowOff>
    </xdr:from>
    <xdr:ext cx="1439491" cy="1324906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88FF5CB1-9675-474C-A478-6121DED666F2}"/>
            </a:ext>
          </a:extLst>
        </xdr:cNvPr>
        <xdr:cNvSpPr txBox="1"/>
      </xdr:nvSpPr>
      <xdr:spPr>
        <a:xfrm>
          <a:off x="9768353" y="3207562"/>
          <a:ext cx="1439491" cy="1324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200" b="1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TIPP: </a:t>
          </a:r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Ha ezt a munkalapot nem módosítod, akkor bármikor könnyedén,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csak másolod és máris tervezheted a heted.</a:t>
          </a:r>
          <a:endParaRPr lang="hu-HU" sz="1200" b="0" i="0" u="none" strike="noStrike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153866</xdr:colOff>
      <xdr:row>45</xdr:row>
      <xdr:rowOff>124556</xdr:rowOff>
    </xdr:from>
    <xdr:to>
      <xdr:col>9</xdr:col>
      <xdr:colOff>696059</xdr:colOff>
      <xdr:row>48</xdr:row>
      <xdr:rowOff>51289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858D6DD2-6F24-4888-9328-F93F43C8A40D}"/>
            </a:ext>
          </a:extLst>
        </xdr:cNvPr>
        <xdr:cNvSpPr txBox="1"/>
      </xdr:nvSpPr>
      <xdr:spPr>
        <a:xfrm>
          <a:off x="2395904" y="9026768"/>
          <a:ext cx="6828693" cy="520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Az</a:t>
          </a:r>
          <a:r>
            <a:rPr lang="hu-HU" sz="1200" b="0" i="0" u="none" strike="noStrike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összesítő táblázatban SZUMHA függvénnyel dolgozunk, így nagyon fontos, hgy a feladatok nevei pontosan ugyanúgy legyenek beírva, mint a fenti táblában, mert a függvény csak akkor tud vele számolni.</a:t>
          </a:r>
          <a:endParaRPr lang="hu-HU" sz="1200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6113-825B-4591-86E0-F629DE039010}">
  <dimension ref="A1:R1015"/>
  <sheetViews>
    <sheetView zoomScale="133" workbookViewId="0">
      <selection activeCell="G11" sqref="G11"/>
    </sheetView>
  </sheetViews>
  <sheetFormatPr defaultRowHeight="15.75" x14ac:dyDescent="0.25"/>
  <cols>
    <col min="1" max="2" width="9.140625" style="19"/>
    <col min="3" max="3" width="15.42578125" style="1" bestFit="1" customWidth="1"/>
    <col min="4" max="4" width="15.7109375" style="10" customWidth="1"/>
    <col min="5" max="10" width="15.7109375" style="1" customWidth="1"/>
    <col min="11" max="11" width="15.7109375" style="1" hidden="1" customWidth="1"/>
    <col min="12" max="12" width="21.42578125" style="1" customWidth="1"/>
    <col min="13" max="13" width="9.140625" style="1"/>
    <col min="14" max="14" width="19" style="1" bestFit="1" customWidth="1"/>
    <col min="15" max="15" width="13.42578125" style="1" bestFit="1" customWidth="1"/>
    <col min="16" max="16" width="17.42578125" style="1" bestFit="1" customWidth="1"/>
    <col min="17" max="17" width="14.5703125" style="1" bestFit="1" customWidth="1"/>
    <col min="18" max="16384" width="9.140625" style="1"/>
  </cols>
  <sheetData>
    <row r="1" spans="1:10" x14ac:dyDescent="0.25">
      <c r="A1" s="16" t="s">
        <v>23</v>
      </c>
      <c r="B1" s="16" t="s">
        <v>24</v>
      </c>
      <c r="C1" s="17" t="s">
        <v>22</v>
      </c>
      <c r="D1" s="17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7" t="s">
        <v>6</v>
      </c>
    </row>
    <row r="2" spans="1:10" x14ac:dyDescent="0.25">
      <c r="A2" s="18">
        <v>0</v>
      </c>
      <c r="B2" s="18">
        <v>4.1666666666666664E-2</v>
      </c>
      <c r="C2" s="2" t="s">
        <v>8</v>
      </c>
      <c r="D2" s="28">
        <f>B2-A2</f>
        <v>4.1666666666666664E-2</v>
      </c>
      <c r="E2" s="28">
        <f>B2-A2</f>
        <v>4.1666666666666664E-2</v>
      </c>
      <c r="F2" s="28">
        <f>B2-A2</f>
        <v>4.1666666666666664E-2</v>
      </c>
      <c r="G2" s="28">
        <f>B2-A2</f>
        <v>4.1666666666666664E-2</v>
      </c>
      <c r="H2" s="28">
        <f>B2-A2</f>
        <v>4.1666666666666664E-2</v>
      </c>
      <c r="I2" s="28">
        <f>B7-A7</f>
        <v>4.1666666666666657E-2</v>
      </c>
      <c r="J2" s="28">
        <f>B7-A7</f>
        <v>4.1666666666666657E-2</v>
      </c>
    </row>
    <row r="3" spans="1:10" x14ac:dyDescent="0.25">
      <c r="A3" s="18">
        <v>4.1666666666666664E-2</v>
      </c>
      <c r="B3" s="18">
        <v>8.3333333333333329E-2</v>
      </c>
      <c r="C3" s="2" t="s">
        <v>9</v>
      </c>
      <c r="D3" s="28">
        <f t="shared" ref="D3:D6" si="0">B3-A3</f>
        <v>4.1666666666666664E-2</v>
      </c>
      <c r="E3" s="28">
        <f t="shared" ref="E3:E6" si="1">B3-A3</f>
        <v>4.1666666666666664E-2</v>
      </c>
      <c r="F3" s="28">
        <f t="shared" ref="F3:F6" si="2">B3-A3</f>
        <v>4.1666666666666664E-2</v>
      </c>
      <c r="G3" s="28">
        <f t="shared" ref="G3:G6" si="3">B3-A3</f>
        <v>4.1666666666666664E-2</v>
      </c>
      <c r="H3" s="28">
        <f t="shared" ref="H3:H6" si="4">B3-A3</f>
        <v>4.1666666666666664E-2</v>
      </c>
      <c r="I3" s="28">
        <f t="shared" ref="I3:I6" si="5">B8-A8</f>
        <v>4.1666666666666685E-2</v>
      </c>
      <c r="J3" s="28">
        <f t="shared" ref="J3:J6" si="6">B8-A8</f>
        <v>4.1666666666666685E-2</v>
      </c>
    </row>
    <row r="4" spans="1:10" x14ac:dyDescent="0.25">
      <c r="A4" s="18">
        <v>8.3333333333333329E-2</v>
      </c>
      <c r="B4" s="18">
        <v>0.125</v>
      </c>
      <c r="C4" s="2" t="s">
        <v>10</v>
      </c>
      <c r="D4" s="28">
        <f t="shared" si="0"/>
        <v>4.1666666666666671E-2</v>
      </c>
      <c r="E4" s="28">
        <f t="shared" si="1"/>
        <v>4.1666666666666671E-2</v>
      </c>
      <c r="F4" s="28">
        <f t="shared" si="2"/>
        <v>4.1666666666666671E-2</v>
      </c>
      <c r="G4" s="28">
        <f t="shared" si="3"/>
        <v>4.1666666666666671E-2</v>
      </c>
      <c r="H4" s="28">
        <f t="shared" si="4"/>
        <v>4.1666666666666671E-2</v>
      </c>
      <c r="I4" s="28">
        <f t="shared" si="5"/>
        <v>4.166666666666663E-2</v>
      </c>
      <c r="J4" s="28">
        <f t="shared" si="6"/>
        <v>4.166666666666663E-2</v>
      </c>
    </row>
    <row r="5" spans="1:10" x14ac:dyDescent="0.25">
      <c r="A5" s="18">
        <v>0.125</v>
      </c>
      <c r="B5" s="18">
        <v>0.16666666666666666</v>
      </c>
      <c r="C5" s="2" t="s">
        <v>11</v>
      </c>
      <c r="D5" s="28">
        <f t="shared" si="0"/>
        <v>4.1666666666666657E-2</v>
      </c>
      <c r="E5" s="28">
        <f t="shared" si="1"/>
        <v>4.1666666666666657E-2</v>
      </c>
      <c r="F5" s="28">
        <f t="shared" si="2"/>
        <v>4.1666666666666657E-2</v>
      </c>
      <c r="G5" s="28">
        <f t="shared" si="3"/>
        <v>4.1666666666666657E-2</v>
      </c>
      <c r="H5" s="28">
        <f t="shared" si="4"/>
        <v>4.1666666666666657E-2</v>
      </c>
      <c r="I5" s="28">
        <f t="shared" si="5"/>
        <v>4.1666666666666685E-2</v>
      </c>
      <c r="J5" s="28">
        <f t="shared" si="6"/>
        <v>4.1666666666666685E-2</v>
      </c>
    </row>
    <row r="6" spans="1:10" x14ac:dyDescent="0.25">
      <c r="A6" s="18">
        <v>0.16666666666666666</v>
      </c>
      <c r="B6" s="18">
        <v>0.20833333333333334</v>
      </c>
      <c r="C6" s="2" t="s">
        <v>12</v>
      </c>
      <c r="D6" s="28">
        <f t="shared" si="0"/>
        <v>4.1666666666666685E-2</v>
      </c>
      <c r="E6" s="28">
        <f t="shared" si="1"/>
        <v>4.1666666666666685E-2</v>
      </c>
      <c r="F6" s="28">
        <f t="shared" si="2"/>
        <v>4.1666666666666685E-2</v>
      </c>
      <c r="G6" s="28">
        <f t="shared" si="3"/>
        <v>4.1666666666666685E-2</v>
      </c>
      <c r="H6" s="28">
        <f t="shared" si="4"/>
        <v>4.1666666666666685E-2</v>
      </c>
      <c r="I6" s="28">
        <f t="shared" si="5"/>
        <v>4.1666666666666685E-2</v>
      </c>
      <c r="J6" s="28">
        <f t="shared" si="6"/>
        <v>4.1666666666666685E-2</v>
      </c>
    </row>
    <row r="7" spans="1:10" x14ac:dyDescent="0.25">
      <c r="A7" s="18">
        <v>0.20833333333333334</v>
      </c>
      <c r="B7" s="18">
        <v>0.25</v>
      </c>
      <c r="C7" s="2" t="s">
        <v>13</v>
      </c>
      <c r="D7" s="28">
        <f t="shared" ref="D7:D24" si="7">B7-A7</f>
        <v>4.1666666666666657E-2</v>
      </c>
      <c r="E7" s="28">
        <f t="shared" ref="E7:E25" si="8">B7-A7</f>
        <v>4.1666666666666657E-2</v>
      </c>
      <c r="F7" s="28">
        <f t="shared" ref="F7:F25" si="9">B7-A7</f>
        <v>4.1666666666666657E-2</v>
      </c>
      <c r="G7" s="28">
        <f t="shared" ref="G7:G25" si="10">B7-A7</f>
        <v>4.1666666666666657E-2</v>
      </c>
      <c r="H7" s="28">
        <f t="shared" ref="H7:H25" si="11">B7-A7</f>
        <v>4.1666666666666657E-2</v>
      </c>
      <c r="I7" s="28">
        <f t="shared" ref="I7:I24" si="12">B8-A8</f>
        <v>4.1666666666666685E-2</v>
      </c>
      <c r="J7" s="28">
        <f t="shared" ref="J7:J24" si="13">B8-A8</f>
        <v>4.1666666666666685E-2</v>
      </c>
    </row>
    <row r="8" spans="1:10" x14ac:dyDescent="0.25">
      <c r="A8" s="18">
        <v>0.25</v>
      </c>
      <c r="B8" s="18">
        <v>0.29166666666666669</v>
      </c>
      <c r="C8" s="2" t="s">
        <v>14</v>
      </c>
      <c r="D8" s="28">
        <f t="shared" si="7"/>
        <v>4.1666666666666685E-2</v>
      </c>
      <c r="E8" s="28">
        <f t="shared" si="8"/>
        <v>4.1666666666666685E-2</v>
      </c>
      <c r="F8" s="28">
        <f t="shared" si="9"/>
        <v>4.1666666666666685E-2</v>
      </c>
      <c r="G8" s="28">
        <f t="shared" si="10"/>
        <v>4.1666666666666685E-2</v>
      </c>
      <c r="H8" s="28">
        <f t="shared" si="11"/>
        <v>4.1666666666666685E-2</v>
      </c>
      <c r="I8" s="28">
        <f t="shared" si="12"/>
        <v>4.166666666666663E-2</v>
      </c>
      <c r="J8" s="28">
        <f t="shared" si="13"/>
        <v>4.166666666666663E-2</v>
      </c>
    </row>
    <row r="9" spans="1:10" x14ac:dyDescent="0.25">
      <c r="A9" s="18">
        <v>0.29166666666666669</v>
      </c>
      <c r="B9" s="18">
        <v>0.33333333333333331</v>
      </c>
      <c r="C9" s="2" t="s">
        <v>15</v>
      </c>
      <c r="D9" s="28">
        <f t="shared" si="7"/>
        <v>4.166666666666663E-2</v>
      </c>
      <c r="E9" s="28">
        <f t="shared" si="8"/>
        <v>4.166666666666663E-2</v>
      </c>
      <c r="F9" s="28">
        <f t="shared" si="9"/>
        <v>4.166666666666663E-2</v>
      </c>
      <c r="G9" s="28">
        <f t="shared" si="10"/>
        <v>4.166666666666663E-2</v>
      </c>
      <c r="H9" s="28">
        <f t="shared" si="11"/>
        <v>4.166666666666663E-2</v>
      </c>
      <c r="I9" s="28">
        <f t="shared" si="12"/>
        <v>4.1666666666666685E-2</v>
      </c>
      <c r="J9" s="28">
        <f t="shared" si="13"/>
        <v>4.1666666666666685E-2</v>
      </c>
    </row>
    <row r="10" spans="1:10" x14ac:dyDescent="0.25">
      <c r="A10" s="18">
        <v>0.33333333333333331</v>
      </c>
      <c r="B10" s="18">
        <v>0.375</v>
      </c>
      <c r="C10" s="2" t="s">
        <v>16</v>
      </c>
      <c r="D10" s="28">
        <f t="shared" si="7"/>
        <v>4.1666666666666685E-2</v>
      </c>
      <c r="E10" s="28">
        <f t="shared" si="8"/>
        <v>4.1666666666666685E-2</v>
      </c>
      <c r="F10" s="28">
        <f t="shared" si="9"/>
        <v>4.1666666666666685E-2</v>
      </c>
      <c r="G10" s="28">
        <f t="shared" si="10"/>
        <v>4.1666666666666685E-2</v>
      </c>
      <c r="H10" s="28">
        <f t="shared" si="11"/>
        <v>4.1666666666666685E-2</v>
      </c>
      <c r="I10" s="28">
        <f t="shared" si="12"/>
        <v>4.1666666666666685E-2</v>
      </c>
      <c r="J10" s="28">
        <f t="shared" si="13"/>
        <v>4.1666666666666685E-2</v>
      </c>
    </row>
    <row r="11" spans="1:10" x14ac:dyDescent="0.25">
      <c r="A11" s="18">
        <v>0.375</v>
      </c>
      <c r="B11" s="18">
        <v>0.41666666666666669</v>
      </c>
      <c r="C11" s="2" t="s">
        <v>17</v>
      </c>
      <c r="D11" s="28">
        <f t="shared" si="7"/>
        <v>4.1666666666666685E-2</v>
      </c>
      <c r="E11" s="28">
        <f t="shared" si="8"/>
        <v>4.1666666666666685E-2</v>
      </c>
      <c r="F11" s="28">
        <f t="shared" si="9"/>
        <v>4.1666666666666685E-2</v>
      </c>
      <c r="G11" s="28">
        <f t="shared" si="10"/>
        <v>4.1666666666666685E-2</v>
      </c>
      <c r="H11" s="28">
        <f t="shared" si="11"/>
        <v>4.1666666666666685E-2</v>
      </c>
      <c r="I11" s="28">
        <f t="shared" si="12"/>
        <v>4.166666666666663E-2</v>
      </c>
      <c r="J11" s="28">
        <f t="shared" si="13"/>
        <v>4.166666666666663E-2</v>
      </c>
    </row>
    <row r="12" spans="1:10" x14ac:dyDescent="0.25">
      <c r="A12" s="18">
        <v>0.41666666666666669</v>
      </c>
      <c r="B12" s="18">
        <v>0.45833333333333331</v>
      </c>
      <c r="C12" s="2" t="s">
        <v>18</v>
      </c>
      <c r="D12" s="28">
        <f t="shared" si="7"/>
        <v>4.166666666666663E-2</v>
      </c>
      <c r="E12" s="28">
        <f t="shared" si="8"/>
        <v>4.166666666666663E-2</v>
      </c>
      <c r="F12" s="28">
        <f t="shared" si="9"/>
        <v>4.166666666666663E-2</v>
      </c>
      <c r="G12" s="28">
        <f t="shared" si="10"/>
        <v>4.166666666666663E-2</v>
      </c>
      <c r="H12" s="28">
        <f t="shared" si="11"/>
        <v>4.166666666666663E-2</v>
      </c>
      <c r="I12" s="28">
        <f t="shared" si="12"/>
        <v>4.1666666666666685E-2</v>
      </c>
      <c r="J12" s="28">
        <f t="shared" si="13"/>
        <v>4.1666666666666685E-2</v>
      </c>
    </row>
    <row r="13" spans="1:10" x14ac:dyDescent="0.25">
      <c r="A13" s="18">
        <v>0.45833333333333331</v>
      </c>
      <c r="B13" s="18">
        <v>0.5</v>
      </c>
      <c r="C13" s="2" t="s">
        <v>19</v>
      </c>
      <c r="D13" s="28">
        <f t="shared" si="7"/>
        <v>4.1666666666666685E-2</v>
      </c>
      <c r="E13" s="28">
        <f t="shared" si="8"/>
        <v>4.1666666666666685E-2</v>
      </c>
      <c r="F13" s="28">
        <f t="shared" si="9"/>
        <v>4.1666666666666685E-2</v>
      </c>
      <c r="G13" s="28">
        <f t="shared" si="10"/>
        <v>4.1666666666666685E-2</v>
      </c>
      <c r="H13" s="28">
        <f t="shared" si="11"/>
        <v>4.1666666666666685E-2</v>
      </c>
      <c r="I13" s="28">
        <f t="shared" si="12"/>
        <v>4.166666666666663E-2</v>
      </c>
      <c r="J13" s="28">
        <f t="shared" si="13"/>
        <v>4.166666666666663E-2</v>
      </c>
    </row>
    <row r="14" spans="1:10" x14ac:dyDescent="0.25">
      <c r="A14" s="18">
        <v>0.5</v>
      </c>
      <c r="B14" s="18">
        <v>0.54166666666666663</v>
      </c>
      <c r="C14" s="2" t="s">
        <v>8</v>
      </c>
      <c r="D14" s="28">
        <f t="shared" si="7"/>
        <v>4.166666666666663E-2</v>
      </c>
      <c r="E14" s="28">
        <f t="shared" si="8"/>
        <v>4.166666666666663E-2</v>
      </c>
      <c r="F14" s="28">
        <f t="shared" si="9"/>
        <v>4.166666666666663E-2</v>
      </c>
      <c r="G14" s="28">
        <f t="shared" si="10"/>
        <v>4.166666666666663E-2</v>
      </c>
      <c r="H14" s="28">
        <f t="shared" si="11"/>
        <v>4.166666666666663E-2</v>
      </c>
      <c r="I14" s="28">
        <f t="shared" si="12"/>
        <v>4.1666666666666741E-2</v>
      </c>
      <c r="J14" s="28">
        <f t="shared" si="13"/>
        <v>4.1666666666666741E-2</v>
      </c>
    </row>
    <row r="15" spans="1:10" x14ac:dyDescent="0.25">
      <c r="A15" s="18">
        <v>0.54166666666666663</v>
      </c>
      <c r="B15" s="18">
        <v>0.58333333333333337</v>
      </c>
      <c r="C15" s="2" t="s">
        <v>9</v>
      </c>
      <c r="D15" s="28">
        <f t="shared" si="7"/>
        <v>4.1666666666666741E-2</v>
      </c>
      <c r="E15" s="28">
        <f t="shared" si="8"/>
        <v>4.1666666666666741E-2</v>
      </c>
      <c r="F15" s="28">
        <f t="shared" si="9"/>
        <v>4.1666666666666741E-2</v>
      </c>
      <c r="G15" s="28">
        <f t="shared" si="10"/>
        <v>4.1666666666666741E-2</v>
      </c>
      <c r="H15" s="28">
        <f t="shared" si="11"/>
        <v>4.1666666666666741E-2</v>
      </c>
      <c r="I15" s="28">
        <f t="shared" si="12"/>
        <v>4.166666666666663E-2</v>
      </c>
      <c r="J15" s="28">
        <f t="shared" si="13"/>
        <v>4.166666666666663E-2</v>
      </c>
    </row>
    <row r="16" spans="1:10" x14ac:dyDescent="0.25">
      <c r="A16" s="18">
        <v>0.58333333333333337</v>
      </c>
      <c r="B16" s="18">
        <v>0.625</v>
      </c>
      <c r="C16" s="2" t="s">
        <v>10</v>
      </c>
      <c r="D16" s="28">
        <f t="shared" si="7"/>
        <v>4.166666666666663E-2</v>
      </c>
      <c r="E16" s="28">
        <f t="shared" si="8"/>
        <v>4.166666666666663E-2</v>
      </c>
      <c r="F16" s="28">
        <f t="shared" si="9"/>
        <v>4.166666666666663E-2</v>
      </c>
      <c r="G16" s="28">
        <f t="shared" si="10"/>
        <v>4.166666666666663E-2</v>
      </c>
      <c r="H16" s="28">
        <f t="shared" si="11"/>
        <v>4.166666666666663E-2</v>
      </c>
      <c r="I16" s="28">
        <f>B18-A18</f>
        <v>4.1666666666666741E-2</v>
      </c>
      <c r="J16" s="28">
        <f>B18-A18</f>
        <v>4.1666666666666741E-2</v>
      </c>
    </row>
    <row r="17" spans="1:18" x14ac:dyDescent="0.25">
      <c r="A17" s="18">
        <v>0.625</v>
      </c>
      <c r="B17" s="18">
        <v>0.66666666666666663</v>
      </c>
      <c r="C17" s="2" t="s">
        <v>11</v>
      </c>
      <c r="D17" s="28">
        <f t="shared" si="7"/>
        <v>4.166666666666663E-2</v>
      </c>
      <c r="E17" s="28">
        <f t="shared" si="8"/>
        <v>4.166666666666663E-2</v>
      </c>
      <c r="F17" s="28">
        <f t="shared" si="9"/>
        <v>4.166666666666663E-2</v>
      </c>
      <c r="G17" s="28">
        <f t="shared" si="10"/>
        <v>4.166666666666663E-2</v>
      </c>
      <c r="H17" s="28">
        <f t="shared" si="11"/>
        <v>4.166666666666663E-2</v>
      </c>
      <c r="I17" s="28">
        <f>B19-A19</f>
        <v>4.166666666666663E-2</v>
      </c>
      <c r="J17" s="28">
        <f>B19-A19</f>
        <v>4.166666666666663E-2</v>
      </c>
    </row>
    <row r="18" spans="1:18" x14ac:dyDescent="0.25">
      <c r="A18" s="18">
        <v>0.66666666666666663</v>
      </c>
      <c r="B18" s="18">
        <v>0.70833333333333337</v>
      </c>
      <c r="C18" s="2" t="s">
        <v>12</v>
      </c>
      <c r="D18" s="28">
        <f t="shared" si="7"/>
        <v>4.1666666666666741E-2</v>
      </c>
      <c r="E18" s="28">
        <f t="shared" si="8"/>
        <v>4.1666666666666741E-2</v>
      </c>
      <c r="F18" s="28">
        <f t="shared" si="9"/>
        <v>4.1666666666666741E-2</v>
      </c>
      <c r="G18" s="28">
        <f t="shared" si="10"/>
        <v>4.1666666666666741E-2</v>
      </c>
      <c r="H18" s="28">
        <f t="shared" si="11"/>
        <v>4.1666666666666741E-2</v>
      </c>
      <c r="I18" s="28">
        <f t="shared" si="12"/>
        <v>4.166666666666663E-2</v>
      </c>
      <c r="J18" s="28">
        <f t="shared" si="13"/>
        <v>4.166666666666663E-2</v>
      </c>
    </row>
    <row r="19" spans="1:18" x14ac:dyDescent="0.25">
      <c r="A19" s="18">
        <v>0.70833333333333337</v>
      </c>
      <c r="B19" s="18">
        <v>0.75</v>
      </c>
      <c r="C19" s="2" t="s">
        <v>13</v>
      </c>
      <c r="D19" s="28">
        <f t="shared" si="7"/>
        <v>4.166666666666663E-2</v>
      </c>
      <c r="E19" s="28">
        <f t="shared" si="8"/>
        <v>4.166666666666663E-2</v>
      </c>
      <c r="F19" s="28">
        <f t="shared" si="9"/>
        <v>4.166666666666663E-2</v>
      </c>
      <c r="G19" s="28">
        <f t="shared" si="10"/>
        <v>4.166666666666663E-2</v>
      </c>
      <c r="H19" s="28">
        <f t="shared" si="11"/>
        <v>4.166666666666663E-2</v>
      </c>
      <c r="I19" s="28">
        <f t="shared" si="12"/>
        <v>4.166666666666663E-2</v>
      </c>
      <c r="J19" s="28">
        <f t="shared" si="13"/>
        <v>4.166666666666663E-2</v>
      </c>
    </row>
    <row r="20" spans="1:18" x14ac:dyDescent="0.25">
      <c r="A20" s="18">
        <v>0.75</v>
      </c>
      <c r="B20" s="18">
        <v>0.79166666666666663</v>
      </c>
      <c r="C20" s="2" t="s">
        <v>14</v>
      </c>
      <c r="D20" s="28">
        <f t="shared" si="7"/>
        <v>4.166666666666663E-2</v>
      </c>
      <c r="E20" s="28">
        <f t="shared" si="8"/>
        <v>4.166666666666663E-2</v>
      </c>
      <c r="F20" s="28">
        <f t="shared" si="9"/>
        <v>4.166666666666663E-2</v>
      </c>
      <c r="G20" s="28">
        <f t="shared" si="10"/>
        <v>4.166666666666663E-2</v>
      </c>
      <c r="H20" s="28">
        <f t="shared" si="11"/>
        <v>4.166666666666663E-2</v>
      </c>
      <c r="I20" s="28">
        <f t="shared" si="12"/>
        <v>4.1666666666666741E-2</v>
      </c>
      <c r="J20" s="28">
        <f t="shared" si="13"/>
        <v>4.1666666666666741E-2</v>
      </c>
    </row>
    <row r="21" spans="1:18" x14ac:dyDescent="0.25">
      <c r="A21" s="18">
        <v>0.79166666666666663</v>
      </c>
      <c r="B21" s="18">
        <v>0.83333333333333337</v>
      </c>
      <c r="C21" s="2" t="s">
        <v>15</v>
      </c>
      <c r="D21" s="28">
        <f t="shared" si="7"/>
        <v>4.1666666666666741E-2</v>
      </c>
      <c r="E21" s="28">
        <f t="shared" si="8"/>
        <v>4.1666666666666741E-2</v>
      </c>
      <c r="F21" s="28">
        <f t="shared" si="9"/>
        <v>4.1666666666666741E-2</v>
      </c>
      <c r="G21" s="28">
        <f t="shared" si="10"/>
        <v>4.1666666666666741E-2</v>
      </c>
      <c r="H21" s="28">
        <f t="shared" si="11"/>
        <v>4.1666666666666741E-2</v>
      </c>
      <c r="I21" s="28">
        <f t="shared" si="12"/>
        <v>4.166666666666663E-2</v>
      </c>
      <c r="J21" s="28">
        <f t="shared" si="13"/>
        <v>4.166666666666663E-2</v>
      </c>
    </row>
    <row r="22" spans="1:18" x14ac:dyDescent="0.25">
      <c r="A22" s="18">
        <v>0.83333333333333337</v>
      </c>
      <c r="B22" s="18">
        <v>0.875</v>
      </c>
      <c r="C22" s="2" t="s">
        <v>16</v>
      </c>
      <c r="D22" s="28">
        <f t="shared" si="7"/>
        <v>4.166666666666663E-2</v>
      </c>
      <c r="E22" s="28">
        <f t="shared" si="8"/>
        <v>4.166666666666663E-2</v>
      </c>
      <c r="F22" s="28">
        <f t="shared" si="9"/>
        <v>4.166666666666663E-2</v>
      </c>
      <c r="G22" s="28">
        <f t="shared" si="10"/>
        <v>4.166666666666663E-2</v>
      </c>
      <c r="H22" s="28">
        <f t="shared" si="11"/>
        <v>4.166666666666663E-2</v>
      </c>
      <c r="I22" s="28">
        <f t="shared" si="12"/>
        <v>4.166666666666663E-2</v>
      </c>
      <c r="J22" s="28">
        <f t="shared" si="13"/>
        <v>4.166666666666663E-2</v>
      </c>
    </row>
    <row r="23" spans="1:18" x14ac:dyDescent="0.25">
      <c r="A23" s="18">
        <v>0.875</v>
      </c>
      <c r="B23" s="18">
        <v>0.91666666666666663</v>
      </c>
      <c r="C23" s="2" t="s">
        <v>17</v>
      </c>
      <c r="D23" s="28">
        <f t="shared" si="7"/>
        <v>4.166666666666663E-2</v>
      </c>
      <c r="E23" s="28">
        <f t="shared" si="8"/>
        <v>4.166666666666663E-2</v>
      </c>
      <c r="F23" s="28">
        <f t="shared" si="9"/>
        <v>4.166666666666663E-2</v>
      </c>
      <c r="G23" s="28">
        <f t="shared" si="10"/>
        <v>4.166666666666663E-2</v>
      </c>
      <c r="H23" s="28">
        <f t="shared" si="11"/>
        <v>4.166666666666663E-2</v>
      </c>
      <c r="I23" s="28">
        <f t="shared" si="12"/>
        <v>4.1666666666666741E-2</v>
      </c>
      <c r="J23" s="28">
        <f t="shared" si="13"/>
        <v>4.1666666666666741E-2</v>
      </c>
    </row>
    <row r="24" spans="1:18" x14ac:dyDescent="0.25">
      <c r="A24" s="18">
        <v>0.91666666666666663</v>
      </c>
      <c r="B24" s="18">
        <v>0.95833333333333337</v>
      </c>
      <c r="C24" s="2" t="s">
        <v>18</v>
      </c>
      <c r="D24" s="28">
        <f t="shared" si="7"/>
        <v>4.1666666666666741E-2</v>
      </c>
      <c r="E24" s="28">
        <f t="shared" si="8"/>
        <v>4.1666666666666741E-2</v>
      </c>
      <c r="F24" s="28">
        <f t="shared" si="9"/>
        <v>4.1666666666666741E-2</v>
      </c>
      <c r="G24" s="28">
        <f t="shared" si="10"/>
        <v>4.1666666666666741E-2</v>
      </c>
      <c r="H24" s="28">
        <f t="shared" si="11"/>
        <v>4.1666666666666741E-2</v>
      </c>
      <c r="I24" s="28">
        <f t="shared" si="12"/>
        <v>4.166666666666663E-2</v>
      </c>
      <c r="J24" s="28">
        <f t="shared" si="13"/>
        <v>4.166666666666663E-2</v>
      </c>
    </row>
    <row r="25" spans="1:18" x14ac:dyDescent="0.25">
      <c r="A25" s="18">
        <v>0.95833333333333337</v>
      </c>
      <c r="B25" s="18">
        <v>1</v>
      </c>
      <c r="C25" s="2" t="s">
        <v>19</v>
      </c>
      <c r="D25" s="28">
        <f>B25-A25</f>
        <v>4.166666666666663E-2</v>
      </c>
      <c r="E25" s="28">
        <f t="shared" si="8"/>
        <v>4.166666666666663E-2</v>
      </c>
      <c r="F25" s="28">
        <f t="shared" si="9"/>
        <v>4.166666666666663E-2</v>
      </c>
      <c r="G25" s="28">
        <f t="shared" si="10"/>
        <v>4.166666666666663E-2</v>
      </c>
      <c r="H25" s="28">
        <f t="shared" si="11"/>
        <v>4.166666666666663E-2</v>
      </c>
      <c r="I25" s="28">
        <f>B25-A25</f>
        <v>4.166666666666663E-2</v>
      </c>
      <c r="J25" s="28">
        <f>B25-A25</f>
        <v>4.166666666666663E-2</v>
      </c>
    </row>
    <row r="26" spans="1:18" x14ac:dyDescent="0.25">
      <c r="C26" s="3"/>
      <c r="D26" s="4"/>
    </row>
    <row r="27" spans="1:18" x14ac:dyDescent="0.25">
      <c r="C27" s="17" t="s">
        <v>22</v>
      </c>
      <c r="D27" s="17" t="s">
        <v>0</v>
      </c>
      <c r="E27" s="17" t="s">
        <v>1</v>
      </c>
      <c r="F27" s="17" t="s">
        <v>2</v>
      </c>
      <c r="G27" s="17" t="s">
        <v>3</v>
      </c>
      <c r="H27" s="17" t="s">
        <v>4</v>
      </c>
      <c r="I27" s="17" t="s">
        <v>5</v>
      </c>
      <c r="J27" s="17" t="s">
        <v>6</v>
      </c>
      <c r="K27" s="17" t="s">
        <v>7</v>
      </c>
      <c r="L27" s="17" t="s">
        <v>21</v>
      </c>
    </row>
    <row r="28" spans="1:18" x14ac:dyDescent="0.25">
      <c r="C28" s="2" t="s">
        <v>8</v>
      </c>
      <c r="D28" s="5">
        <f t="shared" ref="D28:D35" si="14">SUMIF($C$2:$C$25,C28,$D$2:$D$25)</f>
        <v>8.3333333333333287E-2</v>
      </c>
      <c r="E28" s="5">
        <f t="shared" ref="E28:E35" si="15">SUMIF($C$2:$C$25,C28,$E$2:$E$25)</f>
        <v>8.3333333333333287E-2</v>
      </c>
      <c r="F28" s="5">
        <f t="shared" ref="F28:F35" si="16">SUMIF($C$2:$C$25,C28,$F$2:$F$25)</f>
        <v>8.3333333333333287E-2</v>
      </c>
      <c r="G28" s="5">
        <f t="shared" ref="G28:G35" si="17">SUMIF($C$2:$C$25,C28,$G$2:$G$25)</f>
        <v>8.3333333333333287E-2</v>
      </c>
      <c r="H28" s="5">
        <f t="shared" ref="H28:H35" si="18">SUMIF($C$2:$C$25,C28,$H$2:$H$25)</f>
        <v>8.3333333333333287E-2</v>
      </c>
      <c r="I28" s="5">
        <f t="shared" ref="I28:I35" si="19">SUMIF($C$2:$C$25,C28,$I$2:$I$25)</f>
        <v>8.3333333333333398E-2</v>
      </c>
      <c r="J28" s="5">
        <f t="shared" ref="J28:J35" si="20">SUMIF($C$2:$C$25,C28,$J$2:$J$25)</f>
        <v>8.3333333333333398E-2</v>
      </c>
      <c r="K28" s="5">
        <f t="shared" ref="K28:K39" si="21">SUM(D28:J28)</f>
        <v>0.58333333333333315</v>
      </c>
      <c r="L28" s="6">
        <f t="shared" ref="L28:L39" si="22">K28*24</f>
        <v>13.999999999999996</v>
      </c>
    </row>
    <row r="29" spans="1:18" x14ac:dyDescent="0.25">
      <c r="C29" s="2" t="s">
        <v>9</v>
      </c>
      <c r="D29" s="5">
        <f t="shared" si="14"/>
        <v>8.3333333333333398E-2</v>
      </c>
      <c r="E29" s="5">
        <f t="shared" si="15"/>
        <v>8.3333333333333398E-2</v>
      </c>
      <c r="F29" s="5">
        <f t="shared" si="16"/>
        <v>8.3333333333333398E-2</v>
      </c>
      <c r="G29" s="5">
        <f t="shared" si="17"/>
        <v>8.3333333333333398E-2</v>
      </c>
      <c r="H29" s="5">
        <f t="shared" si="18"/>
        <v>8.3333333333333398E-2</v>
      </c>
      <c r="I29" s="5">
        <f t="shared" si="19"/>
        <v>8.3333333333333315E-2</v>
      </c>
      <c r="J29" s="5">
        <f t="shared" si="20"/>
        <v>8.3333333333333315E-2</v>
      </c>
      <c r="K29" s="5">
        <f t="shared" si="21"/>
        <v>0.58333333333333348</v>
      </c>
      <c r="L29" s="6">
        <f t="shared" si="22"/>
        <v>14.000000000000004</v>
      </c>
    </row>
    <row r="30" spans="1:18" x14ac:dyDescent="0.25">
      <c r="C30" s="2" t="s">
        <v>10</v>
      </c>
      <c r="D30" s="5">
        <f t="shared" si="14"/>
        <v>8.3333333333333301E-2</v>
      </c>
      <c r="E30" s="5">
        <f t="shared" si="15"/>
        <v>8.3333333333333301E-2</v>
      </c>
      <c r="F30" s="5">
        <f t="shared" si="16"/>
        <v>8.3333333333333301E-2</v>
      </c>
      <c r="G30" s="5">
        <f t="shared" si="17"/>
        <v>8.3333333333333301E-2</v>
      </c>
      <c r="H30" s="5">
        <f t="shared" si="18"/>
        <v>8.3333333333333301E-2</v>
      </c>
      <c r="I30" s="5">
        <f t="shared" si="19"/>
        <v>8.333333333333337E-2</v>
      </c>
      <c r="J30" s="5">
        <f t="shared" si="20"/>
        <v>8.333333333333337E-2</v>
      </c>
      <c r="K30" s="5">
        <f t="shared" si="21"/>
        <v>0.58333333333333326</v>
      </c>
      <c r="L30" s="6">
        <f t="shared" si="22"/>
        <v>13.999999999999998</v>
      </c>
    </row>
    <row r="31" spans="1:18" x14ac:dyDescent="0.25">
      <c r="C31" s="2" t="s">
        <v>11</v>
      </c>
      <c r="D31" s="5">
        <f t="shared" si="14"/>
        <v>8.3333333333333287E-2</v>
      </c>
      <c r="E31" s="5">
        <f t="shared" si="15"/>
        <v>8.3333333333333287E-2</v>
      </c>
      <c r="F31" s="5">
        <f t="shared" si="16"/>
        <v>8.3333333333333287E-2</v>
      </c>
      <c r="G31" s="5">
        <f t="shared" si="17"/>
        <v>8.3333333333333287E-2</v>
      </c>
      <c r="H31" s="5">
        <f t="shared" si="18"/>
        <v>8.3333333333333287E-2</v>
      </c>
      <c r="I31" s="5">
        <f t="shared" si="19"/>
        <v>8.3333333333333315E-2</v>
      </c>
      <c r="J31" s="5">
        <f t="shared" si="20"/>
        <v>8.3333333333333315E-2</v>
      </c>
      <c r="K31" s="5">
        <f t="shared" si="21"/>
        <v>0.58333333333333304</v>
      </c>
      <c r="L31" s="6">
        <f t="shared" si="22"/>
        <v>13.999999999999993</v>
      </c>
    </row>
    <row r="32" spans="1:18" x14ac:dyDescent="0.25">
      <c r="C32" s="2" t="s">
        <v>12</v>
      </c>
      <c r="D32" s="5">
        <f t="shared" si="14"/>
        <v>8.3333333333333426E-2</v>
      </c>
      <c r="E32" s="5">
        <f t="shared" si="15"/>
        <v>8.3333333333333426E-2</v>
      </c>
      <c r="F32" s="5">
        <f t="shared" si="16"/>
        <v>8.3333333333333426E-2</v>
      </c>
      <c r="G32" s="5">
        <f t="shared" si="17"/>
        <v>8.3333333333333426E-2</v>
      </c>
      <c r="H32" s="5">
        <f t="shared" si="18"/>
        <v>8.3333333333333426E-2</v>
      </c>
      <c r="I32" s="5">
        <f t="shared" si="19"/>
        <v>8.3333333333333315E-2</v>
      </c>
      <c r="J32" s="5">
        <f t="shared" si="20"/>
        <v>8.3333333333333315E-2</v>
      </c>
      <c r="K32" s="5">
        <f t="shared" si="21"/>
        <v>0.5833333333333337</v>
      </c>
      <c r="L32" s="6">
        <f t="shared" si="22"/>
        <v>14.000000000000009</v>
      </c>
      <c r="R32" s="7"/>
    </row>
    <row r="33" spans="3:12" x14ac:dyDescent="0.25">
      <c r="C33" s="2" t="s">
        <v>13</v>
      </c>
      <c r="D33" s="5">
        <f t="shared" si="14"/>
        <v>8.3333333333333287E-2</v>
      </c>
      <c r="E33" s="5">
        <f t="shared" si="15"/>
        <v>8.3333333333333287E-2</v>
      </c>
      <c r="F33" s="5">
        <f t="shared" si="16"/>
        <v>8.3333333333333287E-2</v>
      </c>
      <c r="G33" s="5">
        <f t="shared" si="17"/>
        <v>8.3333333333333287E-2</v>
      </c>
      <c r="H33" s="5">
        <f t="shared" si="18"/>
        <v>8.3333333333333287E-2</v>
      </c>
      <c r="I33" s="5">
        <f t="shared" si="19"/>
        <v>8.3333333333333315E-2</v>
      </c>
      <c r="J33" s="5">
        <f t="shared" si="20"/>
        <v>8.3333333333333315E-2</v>
      </c>
      <c r="K33" s="5">
        <f t="shared" si="21"/>
        <v>0.58333333333333304</v>
      </c>
      <c r="L33" s="6">
        <f t="shared" si="22"/>
        <v>13.999999999999993</v>
      </c>
    </row>
    <row r="34" spans="3:12" x14ac:dyDescent="0.25">
      <c r="C34" s="2" t="s">
        <v>14</v>
      </c>
      <c r="D34" s="5">
        <f t="shared" si="14"/>
        <v>8.3333333333333315E-2</v>
      </c>
      <c r="E34" s="5">
        <f t="shared" si="15"/>
        <v>8.3333333333333315E-2</v>
      </c>
      <c r="F34" s="5">
        <f t="shared" si="16"/>
        <v>8.3333333333333315E-2</v>
      </c>
      <c r="G34" s="5">
        <f t="shared" si="17"/>
        <v>8.3333333333333315E-2</v>
      </c>
      <c r="H34" s="5">
        <f t="shared" si="18"/>
        <v>8.3333333333333315E-2</v>
      </c>
      <c r="I34" s="5">
        <f t="shared" si="19"/>
        <v>8.333333333333337E-2</v>
      </c>
      <c r="J34" s="5">
        <f t="shared" si="20"/>
        <v>8.333333333333337E-2</v>
      </c>
      <c r="K34" s="5">
        <f t="shared" si="21"/>
        <v>0.58333333333333326</v>
      </c>
      <c r="L34" s="6">
        <f t="shared" si="22"/>
        <v>13.999999999999998</v>
      </c>
    </row>
    <row r="35" spans="3:12" x14ac:dyDescent="0.25">
      <c r="C35" s="2" t="s">
        <v>15</v>
      </c>
      <c r="D35" s="5">
        <f t="shared" si="14"/>
        <v>8.333333333333337E-2</v>
      </c>
      <c r="E35" s="5">
        <f t="shared" si="15"/>
        <v>8.333333333333337E-2</v>
      </c>
      <c r="F35" s="5">
        <f t="shared" si="16"/>
        <v>8.333333333333337E-2</v>
      </c>
      <c r="G35" s="5">
        <f t="shared" si="17"/>
        <v>8.333333333333337E-2</v>
      </c>
      <c r="H35" s="5">
        <f t="shared" si="18"/>
        <v>8.333333333333337E-2</v>
      </c>
      <c r="I35" s="5">
        <f t="shared" si="19"/>
        <v>8.3333333333333315E-2</v>
      </c>
      <c r="J35" s="5">
        <f t="shared" si="20"/>
        <v>8.3333333333333315E-2</v>
      </c>
      <c r="K35" s="5">
        <f t="shared" si="21"/>
        <v>0.58333333333333348</v>
      </c>
      <c r="L35" s="6">
        <f t="shared" si="22"/>
        <v>14.000000000000004</v>
      </c>
    </row>
    <row r="36" spans="3:12" x14ac:dyDescent="0.25">
      <c r="C36" s="2" t="s">
        <v>16</v>
      </c>
      <c r="D36" s="5">
        <f t="shared" ref="D36:D37" si="23">SUMIF($C$2:$C$25,C36,$D$2:$D$25)</f>
        <v>8.3333333333333315E-2</v>
      </c>
      <c r="E36" s="5">
        <f t="shared" ref="E36:E37" si="24">SUMIF($C$2:$C$25,C36,$E$2:$E$25)</f>
        <v>8.3333333333333315E-2</v>
      </c>
      <c r="F36" s="5">
        <f t="shared" ref="F36:F37" si="25">SUMIF($C$2:$C$25,C36,$F$2:$F$25)</f>
        <v>8.3333333333333315E-2</v>
      </c>
      <c r="G36" s="5">
        <f t="shared" ref="G36:G37" si="26">SUMIF($C$2:$C$25,C36,$G$2:$G$25)</f>
        <v>8.3333333333333315E-2</v>
      </c>
      <c r="H36" s="5">
        <f t="shared" ref="H36:H37" si="27">SUMIF($C$2:$C$25,C36,$H$2:$H$25)</f>
        <v>8.3333333333333315E-2</v>
      </c>
      <c r="I36" s="5">
        <f t="shared" ref="I36:I37" si="28">SUMIF($C$2:$C$25,C36,$I$2:$I$25)</f>
        <v>8.3333333333333315E-2</v>
      </c>
      <c r="J36" s="5">
        <f t="shared" ref="J36:J37" si="29">SUMIF($C$2:$C$25,C36,$J$2:$J$25)</f>
        <v>8.3333333333333315E-2</v>
      </c>
      <c r="K36" s="5">
        <f t="shared" ref="K36:K37" si="30">SUM(D36:J36)</f>
        <v>0.58333333333333326</v>
      </c>
      <c r="L36" s="6">
        <f t="shared" si="22"/>
        <v>13.999999999999998</v>
      </c>
    </row>
    <row r="37" spans="3:12" x14ac:dyDescent="0.25">
      <c r="C37" s="2" t="s">
        <v>17</v>
      </c>
      <c r="D37" s="5">
        <f t="shared" si="23"/>
        <v>8.3333333333333315E-2</v>
      </c>
      <c r="E37" s="5">
        <f t="shared" si="24"/>
        <v>8.3333333333333315E-2</v>
      </c>
      <c r="F37" s="5">
        <f t="shared" si="25"/>
        <v>8.3333333333333315E-2</v>
      </c>
      <c r="G37" s="5">
        <f t="shared" si="26"/>
        <v>8.3333333333333315E-2</v>
      </c>
      <c r="H37" s="5">
        <f t="shared" si="27"/>
        <v>8.3333333333333315E-2</v>
      </c>
      <c r="I37" s="5">
        <f t="shared" si="28"/>
        <v>8.333333333333337E-2</v>
      </c>
      <c r="J37" s="5">
        <f t="shared" si="29"/>
        <v>8.333333333333337E-2</v>
      </c>
      <c r="K37" s="5">
        <f t="shared" si="30"/>
        <v>0.58333333333333326</v>
      </c>
      <c r="L37" s="6">
        <f t="shared" si="22"/>
        <v>13.999999999999998</v>
      </c>
    </row>
    <row r="38" spans="3:12" x14ac:dyDescent="0.25">
      <c r="C38" s="2" t="s">
        <v>18</v>
      </c>
      <c r="D38" s="5">
        <f>SUMIF($C$2:$C$25,C38,$D$2:$D$25)</f>
        <v>8.333333333333337E-2</v>
      </c>
      <c r="E38" s="5">
        <f>SUMIF($C$2:$C$25,C38,$E$2:$E$25)</f>
        <v>8.333333333333337E-2</v>
      </c>
      <c r="F38" s="5">
        <f>SUMIF($C$2:$C$25,C38,$F$2:$F$25)</f>
        <v>8.333333333333337E-2</v>
      </c>
      <c r="G38" s="5">
        <f>SUMIF($C$2:$C$25,C38,$G$2:$G$25)</f>
        <v>8.333333333333337E-2</v>
      </c>
      <c r="H38" s="5">
        <f>SUMIF($C$2:$C$25,C38,$H$2:$H$25)</f>
        <v>8.333333333333337E-2</v>
      </c>
      <c r="I38" s="5">
        <f>SUMIF($C$2:$C$25,C38,$I$2:$I$25)</f>
        <v>8.3333333333333315E-2</v>
      </c>
      <c r="J38" s="5">
        <f>SUMIF($C$2:$C$25,C38,$J$2:$J$25)</f>
        <v>8.3333333333333315E-2</v>
      </c>
      <c r="K38" s="5">
        <f t="shared" si="21"/>
        <v>0.58333333333333348</v>
      </c>
      <c r="L38" s="6">
        <f t="shared" si="22"/>
        <v>14.000000000000004</v>
      </c>
    </row>
    <row r="39" spans="3:12" x14ac:dyDescent="0.25">
      <c r="C39" s="2" t="s">
        <v>19</v>
      </c>
      <c r="D39" s="5">
        <f>SUMIF($C$2:$C$25,C39,$D$2:$D$25)</f>
        <v>8.3333333333333315E-2</v>
      </c>
      <c r="E39" s="5">
        <f>SUMIF($C$2:$C$25,C39,$E$2:$E$25)</f>
        <v>8.3333333333333315E-2</v>
      </c>
      <c r="F39" s="5">
        <f>SUMIF($C$2:$C$25,C39,$F$2:$F$25)</f>
        <v>8.3333333333333315E-2</v>
      </c>
      <c r="G39" s="5">
        <f>SUMIF($C$2:$C$25,C39,$G$2:$G$25)</f>
        <v>8.3333333333333315E-2</v>
      </c>
      <c r="H39" s="5">
        <f>SUMIF($C$2:$C$25,C39,$H$2:$H$25)</f>
        <v>8.3333333333333315E-2</v>
      </c>
      <c r="I39" s="5">
        <f>SUMIF($C$2:$C$25,C39,$I$2:$I$25)</f>
        <v>8.3333333333333259E-2</v>
      </c>
      <c r="J39" s="5">
        <f>SUMIF($C$2:$C$25,C39,$J$2:$J$25)</f>
        <v>8.3333333333333259E-2</v>
      </c>
      <c r="K39" s="5">
        <f t="shared" si="21"/>
        <v>0.58333333333333304</v>
      </c>
      <c r="L39" s="6">
        <f t="shared" si="22"/>
        <v>13.999999999999993</v>
      </c>
    </row>
    <row r="40" spans="3:12" x14ac:dyDescent="0.25">
      <c r="C40" s="11" t="s">
        <v>20</v>
      </c>
      <c r="D40" s="13">
        <f t="shared" ref="D40:L40" si="31">SUM(D28:D39)</f>
        <v>1</v>
      </c>
      <c r="E40" s="14">
        <f t="shared" si="31"/>
        <v>1</v>
      </c>
      <c r="F40" s="14">
        <f t="shared" si="31"/>
        <v>1</v>
      </c>
      <c r="G40" s="14">
        <f t="shared" si="31"/>
        <v>1</v>
      </c>
      <c r="H40" s="14">
        <f t="shared" si="31"/>
        <v>1</v>
      </c>
      <c r="I40" s="14">
        <f t="shared" si="31"/>
        <v>1</v>
      </c>
      <c r="J40" s="14">
        <f t="shared" si="31"/>
        <v>1</v>
      </c>
      <c r="K40" s="12">
        <f t="shared" si="31"/>
        <v>6.9999999999999991</v>
      </c>
      <c r="L40" s="15">
        <f t="shared" si="31"/>
        <v>168</v>
      </c>
    </row>
    <row r="41" spans="3:12" x14ac:dyDescent="0.25">
      <c r="D41" s="4"/>
    </row>
    <row r="42" spans="3:12" x14ac:dyDescent="0.25">
      <c r="D42" s="8"/>
    </row>
    <row r="43" spans="3:12" x14ac:dyDescent="0.25">
      <c r="D43" s="4"/>
    </row>
    <row r="44" spans="3:12" x14ac:dyDescent="0.25">
      <c r="D44" s="4"/>
    </row>
    <row r="45" spans="3:12" x14ac:dyDescent="0.25">
      <c r="D45" s="4"/>
    </row>
    <row r="46" spans="3:12" x14ac:dyDescent="0.25">
      <c r="D46" s="4"/>
    </row>
    <row r="47" spans="3:12" x14ac:dyDescent="0.25">
      <c r="D47" s="4"/>
    </row>
    <row r="48" spans="3:12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3421-A46F-4B1F-8CCE-DBCDFCEE3986}">
  <dimension ref="A1:R1015"/>
  <sheetViews>
    <sheetView tabSelected="1" zoomScale="133" workbookViewId="0">
      <selection activeCell="Q22" sqref="Q22"/>
    </sheetView>
  </sheetViews>
  <sheetFormatPr defaultRowHeight="15.75" x14ac:dyDescent="0.25"/>
  <cols>
    <col min="1" max="2" width="9.140625" style="19"/>
    <col min="3" max="3" width="15.42578125" style="1" bestFit="1" customWidth="1"/>
    <col min="4" max="4" width="15.7109375" style="10" customWidth="1"/>
    <col min="5" max="10" width="15.7109375" style="1" customWidth="1"/>
    <col min="11" max="11" width="15.7109375" style="1" hidden="1" customWidth="1"/>
    <col min="12" max="12" width="21.42578125" style="1" customWidth="1"/>
    <col min="13" max="13" width="9.140625" style="1"/>
    <col min="14" max="14" width="19" style="1" bestFit="1" customWidth="1"/>
    <col min="15" max="15" width="13.42578125" style="1" bestFit="1" customWidth="1"/>
    <col min="16" max="16" width="17.42578125" style="1" bestFit="1" customWidth="1"/>
    <col min="17" max="17" width="14.5703125" style="1" bestFit="1" customWidth="1"/>
    <col min="18" max="16384" width="9.140625" style="1"/>
  </cols>
  <sheetData>
    <row r="1" spans="1:10" x14ac:dyDescent="0.25">
      <c r="A1" s="16" t="s">
        <v>23</v>
      </c>
      <c r="B1" s="16" t="s">
        <v>24</v>
      </c>
      <c r="C1" s="17" t="s">
        <v>22</v>
      </c>
      <c r="D1" s="17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7" t="s">
        <v>6</v>
      </c>
    </row>
    <row r="2" spans="1:10" x14ac:dyDescent="0.25">
      <c r="A2" s="18">
        <v>0</v>
      </c>
      <c r="B2" s="18">
        <v>4.1666666666666664E-2</v>
      </c>
      <c r="C2" s="20" t="s">
        <v>8</v>
      </c>
      <c r="D2" s="21">
        <f>B2-A2</f>
        <v>4.1666666666666664E-2</v>
      </c>
      <c r="E2" s="21">
        <f>B2-A2</f>
        <v>4.1666666666666664E-2</v>
      </c>
      <c r="F2" s="21">
        <f>B2-A2</f>
        <v>4.1666666666666664E-2</v>
      </c>
      <c r="G2" s="21">
        <f>B2-A2</f>
        <v>4.1666666666666664E-2</v>
      </c>
      <c r="H2" s="21">
        <f>B2-A2</f>
        <v>4.1666666666666664E-2</v>
      </c>
      <c r="I2" s="21">
        <f>B7-A7</f>
        <v>4.1666666666666657E-2</v>
      </c>
      <c r="J2" s="21">
        <f>B7-A7</f>
        <v>4.1666666666666657E-2</v>
      </c>
    </row>
    <row r="3" spans="1:10" x14ac:dyDescent="0.25">
      <c r="A3" s="18">
        <v>4.1666666666666664E-2</v>
      </c>
      <c r="B3" s="18">
        <v>8.3333333333333329E-2</v>
      </c>
      <c r="C3" s="20" t="s">
        <v>8</v>
      </c>
      <c r="D3" s="21">
        <f t="shared" ref="D3:D24" si="0">B3-A3</f>
        <v>4.1666666666666664E-2</v>
      </c>
      <c r="E3" s="21">
        <f t="shared" ref="E3:E25" si="1">B3-A3</f>
        <v>4.1666666666666664E-2</v>
      </c>
      <c r="F3" s="21">
        <f t="shared" ref="F3:F25" si="2">B3-A3</f>
        <v>4.1666666666666664E-2</v>
      </c>
      <c r="G3" s="21">
        <f t="shared" ref="G3:G25" si="3">B3-A3</f>
        <v>4.1666666666666664E-2</v>
      </c>
      <c r="H3" s="21">
        <f t="shared" ref="H3:H25" si="4">B3-A3</f>
        <v>4.1666666666666664E-2</v>
      </c>
      <c r="I3" s="21">
        <f t="shared" ref="I3:I6" si="5">B8-A8</f>
        <v>4.1666666666666685E-2</v>
      </c>
      <c r="J3" s="21">
        <f t="shared" ref="J3:J6" si="6">B8-A8</f>
        <v>4.1666666666666685E-2</v>
      </c>
    </row>
    <row r="4" spans="1:10" x14ac:dyDescent="0.25">
      <c r="A4" s="18">
        <v>8.3333333333333329E-2</v>
      </c>
      <c r="B4" s="18">
        <v>0.125</v>
      </c>
      <c r="C4" s="20" t="s">
        <v>8</v>
      </c>
      <c r="D4" s="21">
        <f t="shared" si="0"/>
        <v>4.1666666666666671E-2</v>
      </c>
      <c r="E4" s="21">
        <f t="shared" si="1"/>
        <v>4.1666666666666671E-2</v>
      </c>
      <c r="F4" s="21">
        <f t="shared" si="2"/>
        <v>4.1666666666666671E-2</v>
      </c>
      <c r="G4" s="21">
        <f t="shared" si="3"/>
        <v>4.1666666666666671E-2</v>
      </c>
      <c r="H4" s="21">
        <f t="shared" si="4"/>
        <v>4.1666666666666671E-2</v>
      </c>
      <c r="I4" s="21">
        <f t="shared" si="5"/>
        <v>4.166666666666663E-2</v>
      </c>
      <c r="J4" s="21">
        <f t="shared" si="6"/>
        <v>4.166666666666663E-2</v>
      </c>
    </row>
    <row r="5" spans="1:10" x14ac:dyDescent="0.25">
      <c r="A5" s="18">
        <v>0.125</v>
      </c>
      <c r="B5" s="18">
        <v>0.16666666666666666</v>
      </c>
      <c r="C5" s="20" t="s">
        <v>8</v>
      </c>
      <c r="D5" s="21">
        <f t="shared" si="0"/>
        <v>4.1666666666666657E-2</v>
      </c>
      <c r="E5" s="21">
        <f t="shared" si="1"/>
        <v>4.1666666666666657E-2</v>
      </c>
      <c r="F5" s="21">
        <f t="shared" si="2"/>
        <v>4.1666666666666657E-2</v>
      </c>
      <c r="G5" s="21">
        <f t="shared" si="3"/>
        <v>4.1666666666666657E-2</v>
      </c>
      <c r="H5" s="21">
        <f t="shared" si="4"/>
        <v>4.1666666666666657E-2</v>
      </c>
      <c r="I5" s="21">
        <f t="shared" si="5"/>
        <v>4.1666666666666685E-2</v>
      </c>
      <c r="J5" s="21">
        <f t="shared" si="6"/>
        <v>4.1666666666666685E-2</v>
      </c>
    </row>
    <row r="6" spans="1:10" x14ac:dyDescent="0.25">
      <c r="A6" s="18">
        <v>0.16666666666666666</v>
      </c>
      <c r="B6" s="18">
        <v>0.20833333333333334</v>
      </c>
      <c r="C6" s="20" t="s">
        <v>8</v>
      </c>
      <c r="D6" s="21">
        <f t="shared" si="0"/>
        <v>4.1666666666666685E-2</v>
      </c>
      <c r="E6" s="21">
        <f t="shared" si="1"/>
        <v>4.1666666666666685E-2</v>
      </c>
      <c r="F6" s="21">
        <f t="shared" si="2"/>
        <v>4.1666666666666685E-2</v>
      </c>
      <c r="G6" s="21">
        <f t="shared" si="3"/>
        <v>4.1666666666666685E-2</v>
      </c>
      <c r="H6" s="21">
        <f t="shared" si="4"/>
        <v>4.1666666666666685E-2</v>
      </c>
      <c r="I6" s="21">
        <f t="shared" si="5"/>
        <v>4.1666666666666685E-2</v>
      </c>
      <c r="J6" s="21">
        <f t="shared" si="6"/>
        <v>4.1666666666666685E-2</v>
      </c>
    </row>
    <row r="7" spans="1:10" x14ac:dyDescent="0.25">
      <c r="A7" s="18">
        <v>0.20833333333333334</v>
      </c>
      <c r="B7" s="18">
        <v>0.25</v>
      </c>
      <c r="C7" s="26" t="s">
        <v>9</v>
      </c>
      <c r="D7" s="27">
        <f t="shared" si="0"/>
        <v>4.1666666666666657E-2</v>
      </c>
      <c r="E7" s="27">
        <f t="shared" si="1"/>
        <v>4.1666666666666657E-2</v>
      </c>
      <c r="F7" s="27">
        <f t="shared" si="2"/>
        <v>4.1666666666666657E-2</v>
      </c>
      <c r="G7" s="27">
        <f t="shared" si="3"/>
        <v>4.1666666666666657E-2</v>
      </c>
      <c r="H7" s="27">
        <f t="shared" si="4"/>
        <v>4.1666666666666657E-2</v>
      </c>
      <c r="I7" s="27">
        <f t="shared" ref="I7:I24" si="7">B8-A8</f>
        <v>4.1666666666666685E-2</v>
      </c>
      <c r="J7" s="27">
        <f t="shared" ref="J7:J24" si="8">B8-A8</f>
        <v>4.1666666666666685E-2</v>
      </c>
    </row>
    <row r="8" spans="1:10" x14ac:dyDescent="0.25">
      <c r="A8" s="18">
        <v>0.25</v>
      </c>
      <c r="B8" s="18">
        <v>0.29166666666666669</v>
      </c>
      <c r="C8" s="26" t="s">
        <v>9</v>
      </c>
      <c r="D8" s="27">
        <f t="shared" si="0"/>
        <v>4.1666666666666685E-2</v>
      </c>
      <c r="E8" s="27">
        <f t="shared" si="1"/>
        <v>4.1666666666666685E-2</v>
      </c>
      <c r="F8" s="27">
        <f t="shared" si="2"/>
        <v>4.1666666666666685E-2</v>
      </c>
      <c r="G8" s="27">
        <f t="shared" si="3"/>
        <v>4.1666666666666685E-2</v>
      </c>
      <c r="H8" s="27">
        <f t="shared" si="4"/>
        <v>4.1666666666666685E-2</v>
      </c>
      <c r="I8" s="27">
        <f t="shared" si="7"/>
        <v>4.166666666666663E-2</v>
      </c>
      <c r="J8" s="27">
        <f t="shared" si="8"/>
        <v>4.166666666666663E-2</v>
      </c>
    </row>
    <row r="9" spans="1:10" x14ac:dyDescent="0.25">
      <c r="A9" s="18">
        <v>0.29166666666666669</v>
      </c>
      <c r="B9" s="18">
        <v>0.33333333333333331</v>
      </c>
      <c r="C9" s="24" t="s">
        <v>10</v>
      </c>
      <c r="D9" s="25">
        <f t="shared" si="0"/>
        <v>4.166666666666663E-2</v>
      </c>
      <c r="E9" s="25">
        <f t="shared" si="1"/>
        <v>4.166666666666663E-2</v>
      </c>
      <c r="F9" s="25">
        <f t="shared" si="2"/>
        <v>4.166666666666663E-2</v>
      </c>
      <c r="G9" s="25">
        <f t="shared" si="3"/>
        <v>4.166666666666663E-2</v>
      </c>
      <c r="H9" s="25">
        <f t="shared" si="4"/>
        <v>4.166666666666663E-2</v>
      </c>
      <c r="I9" s="25">
        <f t="shared" si="7"/>
        <v>4.1666666666666685E-2</v>
      </c>
      <c r="J9" s="25">
        <f t="shared" si="8"/>
        <v>4.1666666666666685E-2</v>
      </c>
    </row>
    <row r="10" spans="1:10" x14ac:dyDescent="0.25">
      <c r="A10" s="18">
        <v>0.33333333333333331</v>
      </c>
      <c r="B10" s="18">
        <v>0.375</v>
      </c>
      <c r="C10" s="24" t="s">
        <v>10</v>
      </c>
      <c r="D10" s="25">
        <f t="shared" si="0"/>
        <v>4.1666666666666685E-2</v>
      </c>
      <c r="E10" s="25">
        <f t="shared" si="1"/>
        <v>4.1666666666666685E-2</v>
      </c>
      <c r="F10" s="25">
        <f t="shared" si="2"/>
        <v>4.1666666666666685E-2</v>
      </c>
      <c r="G10" s="25">
        <f t="shared" si="3"/>
        <v>4.1666666666666685E-2</v>
      </c>
      <c r="H10" s="25">
        <f t="shared" si="4"/>
        <v>4.1666666666666685E-2</v>
      </c>
      <c r="I10" s="25">
        <f t="shared" si="7"/>
        <v>4.1666666666666685E-2</v>
      </c>
      <c r="J10" s="25">
        <f t="shared" si="8"/>
        <v>4.1666666666666685E-2</v>
      </c>
    </row>
    <row r="11" spans="1:10" x14ac:dyDescent="0.25">
      <c r="A11" s="18">
        <v>0.375</v>
      </c>
      <c r="B11" s="18">
        <v>0.41666666666666669</v>
      </c>
      <c r="C11" s="24" t="s">
        <v>10</v>
      </c>
      <c r="D11" s="25">
        <f t="shared" si="0"/>
        <v>4.1666666666666685E-2</v>
      </c>
      <c r="E11" s="25">
        <f t="shared" si="1"/>
        <v>4.1666666666666685E-2</v>
      </c>
      <c r="F11" s="25">
        <f t="shared" si="2"/>
        <v>4.1666666666666685E-2</v>
      </c>
      <c r="G11" s="25">
        <f t="shared" si="3"/>
        <v>4.1666666666666685E-2</v>
      </c>
      <c r="H11" s="25">
        <f t="shared" si="4"/>
        <v>4.1666666666666685E-2</v>
      </c>
      <c r="I11" s="25">
        <f t="shared" si="7"/>
        <v>4.166666666666663E-2</v>
      </c>
      <c r="J11" s="25">
        <f t="shared" si="8"/>
        <v>4.166666666666663E-2</v>
      </c>
    </row>
    <row r="12" spans="1:10" x14ac:dyDescent="0.25">
      <c r="A12" s="18">
        <v>0.41666666666666669</v>
      </c>
      <c r="B12" s="18">
        <v>0.45833333333333331</v>
      </c>
      <c r="C12" s="24" t="s">
        <v>10</v>
      </c>
      <c r="D12" s="25">
        <f t="shared" si="0"/>
        <v>4.166666666666663E-2</v>
      </c>
      <c r="E12" s="25">
        <f t="shared" si="1"/>
        <v>4.166666666666663E-2</v>
      </c>
      <c r="F12" s="25">
        <f t="shared" si="2"/>
        <v>4.166666666666663E-2</v>
      </c>
      <c r="G12" s="25">
        <f t="shared" si="3"/>
        <v>4.166666666666663E-2</v>
      </c>
      <c r="H12" s="25">
        <f t="shared" si="4"/>
        <v>4.166666666666663E-2</v>
      </c>
      <c r="I12" s="25">
        <f t="shared" si="7"/>
        <v>4.1666666666666685E-2</v>
      </c>
      <c r="J12" s="25">
        <f t="shared" si="8"/>
        <v>4.1666666666666685E-2</v>
      </c>
    </row>
    <row r="13" spans="1:10" x14ac:dyDescent="0.25">
      <c r="A13" s="18">
        <v>0.45833333333333331</v>
      </c>
      <c r="B13" s="18">
        <v>0.5</v>
      </c>
      <c r="C13" s="24" t="s">
        <v>10</v>
      </c>
      <c r="D13" s="25">
        <f t="shared" si="0"/>
        <v>4.1666666666666685E-2</v>
      </c>
      <c r="E13" s="25">
        <f t="shared" si="1"/>
        <v>4.1666666666666685E-2</v>
      </c>
      <c r="F13" s="25">
        <f t="shared" si="2"/>
        <v>4.1666666666666685E-2</v>
      </c>
      <c r="G13" s="25">
        <f t="shared" si="3"/>
        <v>4.1666666666666685E-2</v>
      </c>
      <c r="H13" s="25">
        <f t="shared" si="4"/>
        <v>4.1666666666666685E-2</v>
      </c>
      <c r="I13" s="25">
        <f t="shared" si="7"/>
        <v>4.166666666666663E-2</v>
      </c>
      <c r="J13" s="25">
        <f t="shared" si="8"/>
        <v>4.166666666666663E-2</v>
      </c>
    </row>
    <row r="14" spans="1:10" x14ac:dyDescent="0.25">
      <c r="A14" s="18">
        <v>0.5</v>
      </c>
      <c r="B14" s="18">
        <v>0.54166666666666663</v>
      </c>
      <c r="C14" s="24" t="s">
        <v>10</v>
      </c>
      <c r="D14" s="25">
        <f t="shared" si="0"/>
        <v>4.166666666666663E-2</v>
      </c>
      <c r="E14" s="25">
        <f t="shared" si="1"/>
        <v>4.166666666666663E-2</v>
      </c>
      <c r="F14" s="25">
        <f t="shared" si="2"/>
        <v>4.166666666666663E-2</v>
      </c>
      <c r="G14" s="25">
        <f t="shared" si="3"/>
        <v>4.166666666666663E-2</v>
      </c>
      <c r="H14" s="25">
        <f t="shared" si="4"/>
        <v>4.166666666666663E-2</v>
      </c>
      <c r="I14" s="25">
        <f t="shared" si="7"/>
        <v>4.1666666666666741E-2</v>
      </c>
      <c r="J14" s="25">
        <f t="shared" si="8"/>
        <v>4.1666666666666741E-2</v>
      </c>
    </row>
    <row r="15" spans="1:10" x14ac:dyDescent="0.25">
      <c r="A15" s="18">
        <v>0.54166666666666663</v>
      </c>
      <c r="B15" s="18">
        <v>0.58333333333333337</v>
      </c>
      <c r="C15" s="24" t="s">
        <v>10</v>
      </c>
      <c r="D15" s="25">
        <f t="shared" si="0"/>
        <v>4.1666666666666741E-2</v>
      </c>
      <c r="E15" s="25">
        <f t="shared" si="1"/>
        <v>4.1666666666666741E-2</v>
      </c>
      <c r="F15" s="25">
        <f t="shared" si="2"/>
        <v>4.1666666666666741E-2</v>
      </c>
      <c r="G15" s="25">
        <f t="shared" si="3"/>
        <v>4.1666666666666741E-2</v>
      </c>
      <c r="H15" s="25">
        <f t="shared" si="4"/>
        <v>4.1666666666666741E-2</v>
      </c>
      <c r="I15" s="25">
        <f t="shared" si="7"/>
        <v>4.166666666666663E-2</v>
      </c>
      <c r="J15" s="25">
        <f t="shared" si="8"/>
        <v>4.166666666666663E-2</v>
      </c>
    </row>
    <row r="16" spans="1:10" x14ac:dyDescent="0.25">
      <c r="A16" s="18">
        <v>0.58333333333333337</v>
      </c>
      <c r="B16" s="18">
        <v>0.625</v>
      </c>
      <c r="C16" s="24" t="s">
        <v>10</v>
      </c>
      <c r="D16" s="25">
        <f t="shared" si="0"/>
        <v>4.166666666666663E-2</v>
      </c>
      <c r="E16" s="25">
        <f t="shared" si="1"/>
        <v>4.166666666666663E-2</v>
      </c>
      <c r="F16" s="25">
        <f t="shared" si="2"/>
        <v>4.166666666666663E-2</v>
      </c>
      <c r="G16" s="25">
        <f t="shared" si="3"/>
        <v>4.166666666666663E-2</v>
      </c>
      <c r="H16" s="25">
        <f t="shared" si="4"/>
        <v>4.166666666666663E-2</v>
      </c>
      <c r="I16" s="25">
        <f>B18-A18</f>
        <v>4.1666666666666741E-2</v>
      </c>
      <c r="J16" s="25">
        <f>B18-A18</f>
        <v>4.1666666666666741E-2</v>
      </c>
    </row>
    <row r="17" spans="1:18" x14ac:dyDescent="0.25">
      <c r="A17" s="18">
        <v>0.625</v>
      </c>
      <c r="B17" s="18">
        <v>0.66666666666666663</v>
      </c>
      <c r="C17" s="24" t="s">
        <v>10</v>
      </c>
      <c r="D17" s="25">
        <f t="shared" si="0"/>
        <v>4.166666666666663E-2</v>
      </c>
      <c r="E17" s="25">
        <f t="shared" si="1"/>
        <v>4.166666666666663E-2</v>
      </c>
      <c r="F17" s="25">
        <f t="shared" si="2"/>
        <v>4.166666666666663E-2</v>
      </c>
      <c r="G17" s="25">
        <f t="shared" si="3"/>
        <v>4.166666666666663E-2</v>
      </c>
      <c r="H17" s="25">
        <f t="shared" si="4"/>
        <v>4.166666666666663E-2</v>
      </c>
      <c r="I17" s="25">
        <f>B19-A19</f>
        <v>4.166666666666663E-2</v>
      </c>
      <c r="J17" s="25">
        <f>B19-A19</f>
        <v>4.166666666666663E-2</v>
      </c>
    </row>
    <row r="18" spans="1:18" x14ac:dyDescent="0.25">
      <c r="A18" s="18">
        <v>0.66666666666666663</v>
      </c>
      <c r="B18" s="18">
        <v>0.70833333333333337</v>
      </c>
      <c r="C18" s="24" t="s">
        <v>10</v>
      </c>
      <c r="D18" s="25">
        <f t="shared" si="0"/>
        <v>4.1666666666666741E-2</v>
      </c>
      <c r="E18" s="25">
        <f t="shared" si="1"/>
        <v>4.1666666666666741E-2</v>
      </c>
      <c r="F18" s="25">
        <f t="shared" si="2"/>
        <v>4.1666666666666741E-2</v>
      </c>
      <c r="G18" s="25">
        <f t="shared" si="3"/>
        <v>4.1666666666666741E-2</v>
      </c>
      <c r="H18" s="25">
        <f t="shared" si="4"/>
        <v>4.1666666666666741E-2</v>
      </c>
      <c r="I18" s="25">
        <f t="shared" si="7"/>
        <v>4.166666666666663E-2</v>
      </c>
      <c r="J18" s="25">
        <f t="shared" si="8"/>
        <v>4.166666666666663E-2</v>
      </c>
    </row>
    <row r="19" spans="1:18" x14ac:dyDescent="0.25">
      <c r="A19" s="18">
        <v>0.70833333333333337</v>
      </c>
      <c r="B19" s="18">
        <v>0.75</v>
      </c>
      <c r="C19" s="22" t="s">
        <v>11</v>
      </c>
      <c r="D19" s="23">
        <f t="shared" si="0"/>
        <v>4.166666666666663E-2</v>
      </c>
      <c r="E19" s="23">
        <f t="shared" si="1"/>
        <v>4.166666666666663E-2</v>
      </c>
      <c r="F19" s="23">
        <f t="shared" si="2"/>
        <v>4.166666666666663E-2</v>
      </c>
      <c r="G19" s="23">
        <f t="shared" si="3"/>
        <v>4.166666666666663E-2</v>
      </c>
      <c r="H19" s="23">
        <f t="shared" si="4"/>
        <v>4.166666666666663E-2</v>
      </c>
      <c r="I19" s="23">
        <f t="shared" si="7"/>
        <v>4.166666666666663E-2</v>
      </c>
      <c r="J19" s="23">
        <f t="shared" si="8"/>
        <v>4.166666666666663E-2</v>
      </c>
    </row>
    <row r="20" spans="1:18" x14ac:dyDescent="0.25">
      <c r="A20" s="18">
        <v>0.75</v>
      </c>
      <c r="B20" s="18">
        <v>0.79166666666666663</v>
      </c>
      <c r="C20" s="22" t="s">
        <v>11</v>
      </c>
      <c r="D20" s="23">
        <f t="shared" si="0"/>
        <v>4.166666666666663E-2</v>
      </c>
      <c r="E20" s="23">
        <f t="shared" si="1"/>
        <v>4.166666666666663E-2</v>
      </c>
      <c r="F20" s="23">
        <f t="shared" si="2"/>
        <v>4.166666666666663E-2</v>
      </c>
      <c r="G20" s="23">
        <f t="shared" si="3"/>
        <v>4.166666666666663E-2</v>
      </c>
      <c r="H20" s="23">
        <f t="shared" si="4"/>
        <v>4.166666666666663E-2</v>
      </c>
      <c r="I20" s="23">
        <f t="shared" si="7"/>
        <v>4.1666666666666741E-2</v>
      </c>
      <c r="J20" s="23">
        <f t="shared" si="8"/>
        <v>4.1666666666666741E-2</v>
      </c>
    </row>
    <row r="21" spans="1:18" x14ac:dyDescent="0.25">
      <c r="A21" s="18">
        <v>0.79166666666666663</v>
      </c>
      <c r="B21" s="18">
        <v>0.83333333333333337</v>
      </c>
      <c r="C21" s="22" t="s">
        <v>11</v>
      </c>
      <c r="D21" s="23">
        <f t="shared" si="0"/>
        <v>4.1666666666666741E-2</v>
      </c>
      <c r="E21" s="23">
        <f t="shared" si="1"/>
        <v>4.1666666666666741E-2</v>
      </c>
      <c r="F21" s="23">
        <f t="shared" si="2"/>
        <v>4.1666666666666741E-2</v>
      </c>
      <c r="G21" s="23">
        <f t="shared" si="3"/>
        <v>4.1666666666666741E-2</v>
      </c>
      <c r="H21" s="23">
        <f t="shared" si="4"/>
        <v>4.1666666666666741E-2</v>
      </c>
      <c r="I21" s="23">
        <f t="shared" si="7"/>
        <v>4.166666666666663E-2</v>
      </c>
      <c r="J21" s="23">
        <f t="shared" si="8"/>
        <v>4.166666666666663E-2</v>
      </c>
    </row>
    <row r="22" spans="1:18" x14ac:dyDescent="0.25">
      <c r="A22" s="18">
        <v>0.83333333333333337</v>
      </c>
      <c r="B22" s="18">
        <v>0.875</v>
      </c>
      <c r="C22" s="22" t="s">
        <v>12</v>
      </c>
      <c r="D22" s="23">
        <f t="shared" si="0"/>
        <v>4.166666666666663E-2</v>
      </c>
      <c r="E22" s="23">
        <f t="shared" si="1"/>
        <v>4.166666666666663E-2</v>
      </c>
      <c r="F22" s="23">
        <f t="shared" si="2"/>
        <v>4.166666666666663E-2</v>
      </c>
      <c r="G22" s="23">
        <f t="shared" si="3"/>
        <v>4.166666666666663E-2</v>
      </c>
      <c r="H22" s="23">
        <f t="shared" si="4"/>
        <v>4.166666666666663E-2</v>
      </c>
      <c r="I22" s="23">
        <f t="shared" si="7"/>
        <v>4.166666666666663E-2</v>
      </c>
      <c r="J22" s="23">
        <f t="shared" si="8"/>
        <v>4.166666666666663E-2</v>
      </c>
    </row>
    <row r="23" spans="1:18" x14ac:dyDescent="0.25">
      <c r="A23" s="18">
        <v>0.875</v>
      </c>
      <c r="B23" s="18">
        <v>0.91666666666666663</v>
      </c>
      <c r="C23" s="20" t="s">
        <v>8</v>
      </c>
      <c r="D23" s="21">
        <f t="shared" si="0"/>
        <v>4.166666666666663E-2</v>
      </c>
      <c r="E23" s="21">
        <f t="shared" si="1"/>
        <v>4.166666666666663E-2</v>
      </c>
      <c r="F23" s="21">
        <f t="shared" si="2"/>
        <v>4.166666666666663E-2</v>
      </c>
      <c r="G23" s="21">
        <f t="shared" si="3"/>
        <v>4.166666666666663E-2</v>
      </c>
      <c r="H23" s="21">
        <f t="shared" si="4"/>
        <v>4.166666666666663E-2</v>
      </c>
      <c r="I23" s="21">
        <f t="shared" si="7"/>
        <v>4.1666666666666741E-2</v>
      </c>
      <c r="J23" s="21">
        <f t="shared" si="8"/>
        <v>4.1666666666666741E-2</v>
      </c>
    </row>
    <row r="24" spans="1:18" x14ac:dyDescent="0.25">
      <c r="A24" s="18">
        <v>0.91666666666666663</v>
      </c>
      <c r="B24" s="18">
        <v>0.95833333333333337</v>
      </c>
      <c r="C24" s="20" t="s">
        <v>8</v>
      </c>
      <c r="D24" s="21">
        <f t="shared" si="0"/>
        <v>4.1666666666666741E-2</v>
      </c>
      <c r="E24" s="21">
        <f t="shared" si="1"/>
        <v>4.1666666666666741E-2</v>
      </c>
      <c r="F24" s="21">
        <f t="shared" si="2"/>
        <v>4.1666666666666741E-2</v>
      </c>
      <c r="G24" s="21">
        <f t="shared" si="3"/>
        <v>4.1666666666666741E-2</v>
      </c>
      <c r="H24" s="21">
        <f t="shared" si="4"/>
        <v>4.1666666666666741E-2</v>
      </c>
      <c r="I24" s="21">
        <f t="shared" si="7"/>
        <v>4.166666666666663E-2</v>
      </c>
      <c r="J24" s="21">
        <f t="shared" si="8"/>
        <v>4.166666666666663E-2</v>
      </c>
    </row>
    <row r="25" spans="1:18" x14ac:dyDescent="0.25">
      <c r="A25" s="18">
        <v>0.95833333333333337</v>
      </c>
      <c r="B25" s="18">
        <v>1</v>
      </c>
      <c r="C25" s="20" t="s">
        <v>8</v>
      </c>
      <c r="D25" s="21">
        <f>B25-A25</f>
        <v>4.166666666666663E-2</v>
      </c>
      <c r="E25" s="21">
        <f t="shared" si="1"/>
        <v>4.166666666666663E-2</v>
      </c>
      <c r="F25" s="21">
        <f t="shared" si="2"/>
        <v>4.166666666666663E-2</v>
      </c>
      <c r="G25" s="21">
        <f t="shared" si="3"/>
        <v>4.166666666666663E-2</v>
      </c>
      <c r="H25" s="21">
        <f t="shared" si="4"/>
        <v>4.166666666666663E-2</v>
      </c>
      <c r="I25" s="21">
        <f>B25-A25</f>
        <v>4.166666666666663E-2</v>
      </c>
      <c r="J25" s="21">
        <f>B25-A25</f>
        <v>4.166666666666663E-2</v>
      </c>
    </row>
    <row r="26" spans="1:18" x14ac:dyDescent="0.25">
      <c r="C26" s="3"/>
      <c r="D26" s="4"/>
    </row>
    <row r="27" spans="1:18" x14ac:dyDescent="0.25">
      <c r="C27" s="17" t="s">
        <v>22</v>
      </c>
      <c r="D27" s="17" t="s">
        <v>0</v>
      </c>
      <c r="E27" s="17" t="s">
        <v>1</v>
      </c>
      <c r="F27" s="17" t="s">
        <v>2</v>
      </c>
      <c r="G27" s="17" t="s">
        <v>3</v>
      </c>
      <c r="H27" s="17" t="s">
        <v>4</v>
      </c>
      <c r="I27" s="17" t="s">
        <v>5</v>
      </c>
      <c r="J27" s="17" t="s">
        <v>6</v>
      </c>
      <c r="K27" s="17" t="s">
        <v>7</v>
      </c>
      <c r="L27" s="17" t="s">
        <v>21</v>
      </c>
    </row>
    <row r="28" spans="1:18" x14ac:dyDescent="0.25">
      <c r="C28" s="2" t="s">
        <v>8</v>
      </c>
      <c r="D28" s="5">
        <f t="shared" ref="D28:D37" si="9">SUMIF($C$2:$C$25,C28,$D$2:$D$25)</f>
        <v>0.33333333333333337</v>
      </c>
      <c r="E28" s="5">
        <f t="shared" ref="E28:E37" si="10">SUMIF($C$2:$C$25,C28,$E$2:$E$25)</f>
        <v>0.33333333333333337</v>
      </c>
      <c r="F28" s="5">
        <f t="shared" ref="F28:F37" si="11">SUMIF($C$2:$C$25,C28,$F$2:$F$25)</f>
        <v>0.33333333333333337</v>
      </c>
      <c r="G28" s="5">
        <f t="shared" ref="G28:G37" si="12">SUMIF($C$2:$C$25,C28,$G$2:$G$25)</f>
        <v>0.33333333333333337</v>
      </c>
      <c r="H28" s="5">
        <f t="shared" ref="H28:H37" si="13">SUMIF($C$2:$C$25,C28,$H$2:$H$25)</f>
        <v>0.33333333333333337</v>
      </c>
      <c r="I28" s="5">
        <f t="shared" ref="I28:I37" si="14">SUMIF($C$2:$C$25,C28,$I$2:$I$25)</f>
        <v>0.33333333333333337</v>
      </c>
      <c r="J28" s="5">
        <f t="shared" ref="J28:J37" si="15">SUMIF($C$2:$C$25,C28,$J$2:$J$25)</f>
        <v>0.33333333333333337</v>
      </c>
      <c r="K28" s="5">
        <f t="shared" ref="K28:K39" si="16">SUM(D28:J28)</f>
        <v>2.3333333333333339</v>
      </c>
      <c r="L28" s="6">
        <f t="shared" ref="L28:L39" si="17">K28*24</f>
        <v>56.000000000000014</v>
      </c>
    </row>
    <row r="29" spans="1:18" x14ac:dyDescent="0.25">
      <c r="C29" s="2" t="s">
        <v>9</v>
      </c>
      <c r="D29" s="5">
        <f t="shared" si="9"/>
        <v>8.3333333333333343E-2</v>
      </c>
      <c r="E29" s="5">
        <f t="shared" si="10"/>
        <v>8.3333333333333343E-2</v>
      </c>
      <c r="F29" s="5">
        <f t="shared" si="11"/>
        <v>8.3333333333333343E-2</v>
      </c>
      <c r="G29" s="5">
        <f t="shared" si="12"/>
        <v>8.3333333333333343E-2</v>
      </c>
      <c r="H29" s="5">
        <f t="shared" si="13"/>
        <v>8.3333333333333343E-2</v>
      </c>
      <c r="I29" s="5">
        <f t="shared" si="14"/>
        <v>8.3333333333333315E-2</v>
      </c>
      <c r="J29" s="5">
        <f t="shared" si="15"/>
        <v>8.3333333333333315E-2</v>
      </c>
      <c r="K29" s="5">
        <f t="shared" si="16"/>
        <v>0.58333333333333326</v>
      </c>
      <c r="L29" s="6">
        <f t="shared" si="17"/>
        <v>13.999999999999998</v>
      </c>
    </row>
    <row r="30" spans="1:18" x14ac:dyDescent="0.25">
      <c r="C30" s="2" t="s">
        <v>10</v>
      </c>
      <c r="D30" s="5">
        <f t="shared" si="9"/>
        <v>0.41666666666666669</v>
      </c>
      <c r="E30" s="5">
        <f t="shared" si="10"/>
        <v>0.41666666666666669</v>
      </c>
      <c r="F30" s="5">
        <f t="shared" si="11"/>
        <v>0.41666666666666669</v>
      </c>
      <c r="G30" s="5">
        <f t="shared" si="12"/>
        <v>0.41666666666666669</v>
      </c>
      <c r="H30" s="5">
        <f t="shared" si="13"/>
        <v>0.41666666666666669</v>
      </c>
      <c r="I30" s="5">
        <f t="shared" si="14"/>
        <v>0.41666666666666669</v>
      </c>
      <c r="J30" s="5">
        <f t="shared" si="15"/>
        <v>0.41666666666666669</v>
      </c>
      <c r="K30" s="5">
        <f t="shared" si="16"/>
        <v>2.9166666666666665</v>
      </c>
      <c r="L30" s="6">
        <f t="shared" si="17"/>
        <v>70</v>
      </c>
    </row>
    <row r="31" spans="1:18" x14ac:dyDescent="0.25">
      <c r="C31" s="2" t="s">
        <v>11</v>
      </c>
      <c r="D31" s="5">
        <f t="shared" si="9"/>
        <v>0.125</v>
      </c>
      <c r="E31" s="5">
        <f t="shared" si="10"/>
        <v>0.125</v>
      </c>
      <c r="F31" s="5">
        <f t="shared" si="11"/>
        <v>0.125</v>
      </c>
      <c r="G31" s="5">
        <f t="shared" si="12"/>
        <v>0.125</v>
      </c>
      <c r="H31" s="5">
        <f t="shared" si="13"/>
        <v>0.125</v>
      </c>
      <c r="I31" s="5">
        <f t="shared" si="14"/>
        <v>0.125</v>
      </c>
      <c r="J31" s="5">
        <f t="shared" si="15"/>
        <v>0.125</v>
      </c>
      <c r="K31" s="5">
        <f t="shared" si="16"/>
        <v>0.875</v>
      </c>
      <c r="L31" s="6">
        <f t="shared" si="17"/>
        <v>21</v>
      </c>
    </row>
    <row r="32" spans="1:18" x14ac:dyDescent="0.25">
      <c r="C32" s="2" t="s">
        <v>12</v>
      </c>
      <c r="D32" s="5">
        <f t="shared" si="9"/>
        <v>4.166666666666663E-2</v>
      </c>
      <c r="E32" s="5">
        <f t="shared" si="10"/>
        <v>4.166666666666663E-2</v>
      </c>
      <c r="F32" s="5">
        <f t="shared" si="11"/>
        <v>4.166666666666663E-2</v>
      </c>
      <c r="G32" s="5">
        <f t="shared" si="12"/>
        <v>4.166666666666663E-2</v>
      </c>
      <c r="H32" s="5">
        <f t="shared" si="13"/>
        <v>4.166666666666663E-2</v>
      </c>
      <c r="I32" s="5">
        <f t="shared" si="14"/>
        <v>4.166666666666663E-2</v>
      </c>
      <c r="J32" s="5">
        <f t="shared" si="15"/>
        <v>4.166666666666663E-2</v>
      </c>
      <c r="K32" s="5">
        <f t="shared" si="16"/>
        <v>0.29166666666666641</v>
      </c>
      <c r="L32" s="6">
        <f t="shared" si="17"/>
        <v>6.9999999999999938</v>
      </c>
      <c r="R32" s="7"/>
    </row>
    <row r="33" spans="3:12" x14ac:dyDescent="0.25">
      <c r="C33" s="2" t="s">
        <v>13</v>
      </c>
      <c r="D33" s="5">
        <f t="shared" si="9"/>
        <v>0</v>
      </c>
      <c r="E33" s="5">
        <f t="shared" si="10"/>
        <v>0</v>
      </c>
      <c r="F33" s="5">
        <f t="shared" si="11"/>
        <v>0</v>
      </c>
      <c r="G33" s="5">
        <f t="shared" si="12"/>
        <v>0</v>
      </c>
      <c r="H33" s="5">
        <f t="shared" si="13"/>
        <v>0</v>
      </c>
      <c r="I33" s="5">
        <f t="shared" si="14"/>
        <v>0</v>
      </c>
      <c r="J33" s="5">
        <f t="shared" si="15"/>
        <v>0</v>
      </c>
      <c r="K33" s="5">
        <f t="shared" si="16"/>
        <v>0</v>
      </c>
      <c r="L33" s="6">
        <f t="shared" si="17"/>
        <v>0</v>
      </c>
    </row>
    <row r="34" spans="3:12" x14ac:dyDescent="0.25">
      <c r="C34" s="2" t="s">
        <v>14</v>
      </c>
      <c r="D34" s="5">
        <f t="shared" si="9"/>
        <v>0</v>
      </c>
      <c r="E34" s="5">
        <f t="shared" si="10"/>
        <v>0</v>
      </c>
      <c r="F34" s="5">
        <f t="shared" si="11"/>
        <v>0</v>
      </c>
      <c r="G34" s="5">
        <f t="shared" si="12"/>
        <v>0</v>
      </c>
      <c r="H34" s="5">
        <f t="shared" si="13"/>
        <v>0</v>
      </c>
      <c r="I34" s="5">
        <f t="shared" si="14"/>
        <v>0</v>
      </c>
      <c r="J34" s="5">
        <f t="shared" si="15"/>
        <v>0</v>
      </c>
      <c r="K34" s="5">
        <f t="shared" si="16"/>
        <v>0</v>
      </c>
      <c r="L34" s="6">
        <f t="shared" si="17"/>
        <v>0</v>
      </c>
    </row>
    <row r="35" spans="3:12" x14ac:dyDescent="0.25">
      <c r="C35" s="2" t="s">
        <v>15</v>
      </c>
      <c r="D35" s="5">
        <f t="shared" si="9"/>
        <v>0</v>
      </c>
      <c r="E35" s="5">
        <f t="shared" si="10"/>
        <v>0</v>
      </c>
      <c r="F35" s="5">
        <f t="shared" si="11"/>
        <v>0</v>
      </c>
      <c r="G35" s="5">
        <f t="shared" si="12"/>
        <v>0</v>
      </c>
      <c r="H35" s="5">
        <f t="shared" si="13"/>
        <v>0</v>
      </c>
      <c r="I35" s="5">
        <f t="shared" si="14"/>
        <v>0</v>
      </c>
      <c r="J35" s="5">
        <f t="shared" si="15"/>
        <v>0</v>
      </c>
      <c r="K35" s="5">
        <f t="shared" si="16"/>
        <v>0</v>
      </c>
      <c r="L35" s="6">
        <f t="shared" si="17"/>
        <v>0</v>
      </c>
    </row>
    <row r="36" spans="3:12" x14ac:dyDescent="0.25">
      <c r="C36" s="2" t="s">
        <v>16</v>
      </c>
      <c r="D36" s="5">
        <f t="shared" si="9"/>
        <v>0</v>
      </c>
      <c r="E36" s="5">
        <f t="shared" si="10"/>
        <v>0</v>
      </c>
      <c r="F36" s="5">
        <f t="shared" si="11"/>
        <v>0</v>
      </c>
      <c r="G36" s="5">
        <f t="shared" si="12"/>
        <v>0</v>
      </c>
      <c r="H36" s="5">
        <f t="shared" si="13"/>
        <v>0</v>
      </c>
      <c r="I36" s="5">
        <f t="shared" si="14"/>
        <v>0</v>
      </c>
      <c r="J36" s="5">
        <f t="shared" si="15"/>
        <v>0</v>
      </c>
      <c r="K36" s="5">
        <f t="shared" si="16"/>
        <v>0</v>
      </c>
      <c r="L36" s="6">
        <f t="shared" si="17"/>
        <v>0</v>
      </c>
    </row>
    <row r="37" spans="3:12" x14ac:dyDescent="0.25">
      <c r="C37" s="2" t="s">
        <v>17</v>
      </c>
      <c r="D37" s="5">
        <f t="shared" si="9"/>
        <v>0</v>
      </c>
      <c r="E37" s="5">
        <f t="shared" si="10"/>
        <v>0</v>
      </c>
      <c r="F37" s="5">
        <f t="shared" si="11"/>
        <v>0</v>
      </c>
      <c r="G37" s="5">
        <f t="shared" si="12"/>
        <v>0</v>
      </c>
      <c r="H37" s="5">
        <f t="shared" si="13"/>
        <v>0</v>
      </c>
      <c r="I37" s="5">
        <f t="shared" si="14"/>
        <v>0</v>
      </c>
      <c r="J37" s="5">
        <f t="shared" si="15"/>
        <v>0</v>
      </c>
      <c r="K37" s="5">
        <f t="shared" si="16"/>
        <v>0</v>
      </c>
      <c r="L37" s="6">
        <f t="shared" si="17"/>
        <v>0</v>
      </c>
    </row>
    <row r="38" spans="3:12" x14ac:dyDescent="0.25">
      <c r="C38" s="2" t="s">
        <v>18</v>
      </c>
      <c r="D38" s="5">
        <f>SUMIF($C$2:$C$25,C38,$D$2:$D$25)</f>
        <v>0</v>
      </c>
      <c r="E38" s="5">
        <f>SUMIF($C$2:$C$25,C38,$E$2:$E$25)</f>
        <v>0</v>
      </c>
      <c r="F38" s="5">
        <f>SUMIF($C$2:$C$25,C38,$F$2:$F$25)</f>
        <v>0</v>
      </c>
      <c r="G38" s="5">
        <f>SUMIF($C$2:$C$25,C38,$G$2:$G$25)</f>
        <v>0</v>
      </c>
      <c r="H38" s="5">
        <f>SUMIF($C$2:$C$25,C38,$H$2:$H$25)</f>
        <v>0</v>
      </c>
      <c r="I38" s="5">
        <f>SUMIF($C$2:$C$25,C38,$I$2:$I$25)</f>
        <v>0</v>
      </c>
      <c r="J38" s="5">
        <f>SUMIF($C$2:$C$25,C38,$J$2:$J$25)</f>
        <v>0</v>
      </c>
      <c r="K38" s="5">
        <f t="shared" si="16"/>
        <v>0</v>
      </c>
      <c r="L38" s="6">
        <f t="shared" si="17"/>
        <v>0</v>
      </c>
    </row>
    <row r="39" spans="3:12" x14ac:dyDescent="0.25">
      <c r="C39" s="2" t="s">
        <v>19</v>
      </c>
      <c r="D39" s="5">
        <f>SUMIF($C$2:$C$25,C39,$D$2:$D$25)</f>
        <v>0</v>
      </c>
      <c r="E39" s="5">
        <f>SUMIF($C$2:$C$25,C39,$E$2:$E$25)</f>
        <v>0</v>
      </c>
      <c r="F39" s="5">
        <f>SUMIF($C$2:$C$25,C39,$F$2:$F$25)</f>
        <v>0</v>
      </c>
      <c r="G39" s="5">
        <f>SUMIF($C$2:$C$25,C39,$G$2:$G$25)</f>
        <v>0</v>
      </c>
      <c r="H39" s="5">
        <f>SUMIF($C$2:$C$25,C39,$H$2:$H$25)</f>
        <v>0</v>
      </c>
      <c r="I39" s="5">
        <f>SUMIF($C$2:$C$25,C39,$I$2:$I$25)</f>
        <v>0</v>
      </c>
      <c r="J39" s="5">
        <f>SUMIF($C$2:$C$25,C39,$J$2:$J$25)</f>
        <v>0</v>
      </c>
      <c r="K39" s="5">
        <f t="shared" si="16"/>
        <v>0</v>
      </c>
      <c r="L39" s="6">
        <f t="shared" si="17"/>
        <v>0</v>
      </c>
    </row>
    <row r="40" spans="3:12" x14ac:dyDescent="0.25">
      <c r="C40" s="11" t="s">
        <v>20</v>
      </c>
      <c r="D40" s="13">
        <f t="shared" ref="D40:L40" si="18">SUM(D28:D39)</f>
        <v>1</v>
      </c>
      <c r="E40" s="14">
        <f t="shared" si="18"/>
        <v>1</v>
      </c>
      <c r="F40" s="14">
        <f t="shared" si="18"/>
        <v>1</v>
      </c>
      <c r="G40" s="14">
        <f t="shared" si="18"/>
        <v>1</v>
      </c>
      <c r="H40" s="14">
        <f t="shared" si="18"/>
        <v>1</v>
      </c>
      <c r="I40" s="14">
        <f t="shared" si="18"/>
        <v>1</v>
      </c>
      <c r="J40" s="14">
        <f t="shared" si="18"/>
        <v>1</v>
      </c>
      <c r="K40" s="12">
        <f t="shared" si="18"/>
        <v>7</v>
      </c>
      <c r="L40" s="15">
        <f t="shared" si="18"/>
        <v>168</v>
      </c>
    </row>
    <row r="41" spans="3:12" x14ac:dyDescent="0.25">
      <c r="D41" s="4"/>
    </row>
    <row r="42" spans="3:12" x14ac:dyDescent="0.25">
      <c r="D42" s="8"/>
    </row>
    <row r="43" spans="3:12" x14ac:dyDescent="0.25">
      <c r="D43" s="4"/>
    </row>
    <row r="44" spans="3:12" x14ac:dyDescent="0.25">
      <c r="D44" s="4"/>
    </row>
    <row r="45" spans="3:12" x14ac:dyDescent="0.25">
      <c r="D45" s="4"/>
    </row>
    <row r="46" spans="3:12" x14ac:dyDescent="0.25">
      <c r="D46" s="4"/>
    </row>
    <row r="47" spans="3:12" x14ac:dyDescent="0.25">
      <c r="D47" s="4"/>
    </row>
    <row r="48" spans="3:12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B9AF-423D-4E28-845C-BCCFC481C4F1}">
  <dimension ref="A1:R1015"/>
  <sheetViews>
    <sheetView zoomScale="130" zoomScaleNormal="130" workbookViewId="0">
      <selection activeCell="H16" sqref="H16"/>
    </sheetView>
  </sheetViews>
  <sheetFormatPr defaultRowHeight="15.75" x14ac:dyDescent="0.25"/>
  <cols>
    <col min="1" max="2" width="9.140625" style="19"/>
    <col min="3" max="3" width="15.42578125" style="1" bestFit="1" customWidth="1"/>
    <col min="4" max="4" width="15.7109375" style="10" customWidth="1"/>
    <col min="5" max="10" width="15.7109375" style="1" customWidth="1"/>
    <col min="11" max="11" width="15.7109375" style="1" hidden="1" customWidth="1"/>
    <col min="12" max="12" width="21.42578125" style="1" customWidth="1"/>
    <col min="13" max="13" width="9.140625" style="1"/>
    <col min="14" max="14" width="19" style="1" bestFit="1" customWidth="1"/>
    <col min="15" max="15" width="13.42578125" style="1" bestFit="1" customWidth="1"/>
    <col min="16" max="16" width="17.42578125" style="1" bestFit="1" customWidth="1"/>
    <col min="17" max="17" width="14.5703125" style="1" bestFit="1" customWidth="1"/>
    <col min="18" max="16384" width="9.140625" style="1"/>
  </cols>
  <sheetData>
    <row r="1" spans="1:10" x14ac:dyDescent="0.25">
      <c r="A1" s="16" t="s">
        <v>23</v>
      </c>
      <c r="B1" s="16" t="s">
        <v>24</v>
      </c>
      <c r="C1" s="17" t="s">
        <v>22</v>
      </c>
      <c r="D1" s="17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7" t="s">
        <v>6</v>
      </c>
    </row>
    <row r="2" spans="1:10" x14ac:dyDescent="0.25">
      <c r="A2" s="18">
        <v>0</v>
      </c>
      <c r="B2" s="18">
        <v>4.1666666666666664E-2</v>
      </c>
      <c r="C2" s="2" t="s">
        <v>8</v>
      </c>
      <c r="D2" s="28">
        <f>B2-A2</f>
        <v>4.1666666666666664E-2</v>
      </c>
      <c r="E2" s="28">
        <f>B2-A2</f>
        <v>4.1666666666666664E-2</v>
      </c>
      <c r="F2" s="28">
        <f>B2-A2</f>
        <v>4.1666666666666664E-2</v>
      </c>
      <c r="G2" s="28">
        <f>B2-A2</f>
        <v>4.1666666666666664E-2</v>
      </c>
      <c r="H2" s="28">
        <f>B2-A2</f>
        <v>4.1666666666666664E-2</v>
      </c>
      <c r="I2" s="28">
        <f>B7-A7</f>
        <v>4.1666666666666657E-2</v>
      </c>
      <c r="J2" s="28">
        <f>B7-A7</f>
        <v>4.1666666666666657E-2</v>
      </c>
    </row>
    <row r="3" spans="1:10" x14ac:dyDescent="0.25">
      <c r="A3" s="18">
        <v>4.1666666666666664E-2</v>
      </c>
      <c r="B3" s="18">
        <v>8.3333333333333329E-2</v>
      </c>
      <c r="C3" s="2" t="s">
        <v>9</v>
      </c>
      <c r="D3" s="28">
        <f t="shared" ref="D3:D24" si="0">B3-A3</f>
        <v>4.1666666666666664E-2</v>
      </c>
      <c r="E3" s="28">
        <f t="shared" ref="E3:E25" si="1">B3-A3</f>
        <v>4.1666666666666664E-2</v>
      </c>
      <c r="F3" s="28">
        <f t="shared" ref="F3:F25" si="2">B3-A3</f>
        <v>4.1666666666666664E-2</v>
      </c>
      <c r="G3" s="28">
        <f t="shared" ref="G3:G25" si="3">B3-A3</f>
        <v>4.1666666666666664E-2</v>
      </c>
      <c r="H3" s="28">
        <f t="shared" ref="H3:H25" si="4">B3-A3</f>
        <v>4.1666666666666664E-2</v>
      </c>
      <c r="I3" s="28">
        <f t="shared" ref="I3:I6" si="5">B8-A8</f>
        <v>4.1666666666666685E-2</v>
      </c>
      <c r="J3" s="28">
        <f t="shared" ref="J3:J6" si="6">B8-A8</f>
        <v>4.1666666666666685E-2</v>
      </c>
    </row>
    <row r="4" spans="1:10" x14ac:dyDescent="0.25">
      <c r="A4" s="18">
        <v>8.3333333333333329E-2</v>
      </c>
      <c r="B4" s="18">
        <v>0.125</v>
      </c>
      <c r="C4" s="2" t="s">
        <v>10</v>
      </c>
      <c r="D4" s="28">
        <f t="shared" si="0"/>
        <v>4.1666666666666671E-2</v>
      </c>
      <c r="E4" s="28">
        <f t="shared" si="1"/>
        <v>4.1666666666666671E-2</v>
      </c>
      <c r="F4" s="28">
        <f t="shared" si="2"/>
        <v>4.1666666666666671E-2</v>
      </c>
      <c r="G4" s="28">
        <f t="shared" si="3"/>
        <v>4.1666666666666671E-2</v>
      </c>
      <c r="H4" s="28">
        <f t="shared" si="4"/>
        <v>4.1666666666666671E-2</v>
      </c>
      <c r="I4" s="28">
        <f t="shared" si="5"/>
        <v>4.166666666666663E-2</v>
      </c>
      <c r="J4" s="28">
        <f t="shared" si="6"/>
        <v>4.166666666666663E-2</v>
      </c>
    </row>
    <row r="5" spans="1:10" x14ac:dyDescent="0.25">
      <c r="A5" s="18">
        <v>0.125</v>
      </c>
      <c r="B5" s="18">
        <v>0.16666666666666666</v>
      </c>
      <c r="C5" s="2" t="s">
        <v>11</v>
      </c>
      <c r="D5" s="28">
        <f t="shared" si="0"/>
        <v>4.1666666666666657E-2</v>
      </c>
      <c r="E5" s="28">
        <f t="shared" si="1"/>
        <v>4.1666666666666657E-2</v>
      </c>
      <c r="F5" s="28">
        <f t="shared" si="2"/>
        <v>4.1666666666666657E-2</v>
      </c>
      <c r="G5" s="28">
        <f t="shared" si="3"/>
        <v>4.1666666666666657E-2</v>
      </c>
      <c r="H5" s="28">
        <f t="shared" si="4"/>
        <v>4.1666666666666657E-2</v>
      </c>
      <c r="I5" s="28">
        <f t="shared" si="5"/>
        <v>4.1666666666666685E-2</v>
      </c>
      <c r="J5" s="28">
        <f t="shared" si="6"/>
        <v>4.1666666666666685E-2</v>
      </c>
    </row>
    <row r="6" spans="1:10" x14ac:dyDescent="0.25">
      <c r="A6" s="18">
        <v>0.16666666666666666</v>
      </c>
      <c r="B6" s="18">
        <v>0.20833333333333334</v>
      </c>
      <c r="C6" s="2" t="s">
        <v>12</v>
      </c>
      <c r="D6" s="28">
        <f t="shared" si="0"/>
        <v>4.1666666666666685E-2</v>
      </c>
      <c r="E6" s="28">
        <f t="shared" si="1"/>
        <v>4.1666666666666685E-2</v>
      </c>
      <c r="F6" s="28">
        <f t="shared" si="2"/>
        <v>4.1666666666666685E-2</v>
      </c>
      <c r="G6" s="28">
        <f t="shared" si="3"/>
        <v>4.1666666666666685E-2</v>
      </c>
      <c r="H6" s="28">
        <f t="shared" si="4"/>
        <v>4.1666666666666685E-2</v>
      </c>
      <c r="I6" s="28">
        <f t="shared" si="5"/>
        <v>4.1666666666666685E-2</v>
      </c>
      <c r="J6" s="28">
        <f t="shared" si="6"/>
        <v>4.1666666666666685E-2</v>
      </c>
    </row>
    <row r="7" spans="1:10" x14ac:dyDescent="0.25">
      <c r="A7" s="18">
        <v>0.20833333333333334</v>
      </c>
      <c r="B7" s="18">
        <v>0.25</v>
      </c>
      <c r="C7" s="2" t="s">
        <v>13</v>
      </c>
      <c r="D7" s="28">
        <f t="shared" si="0"/>
        <v>4.1666666666666657E-2</v>
      </c>
      <c r="E7" s="28">
        <f t="shared" si="1"/>
        <v>4.1666666666666657E-2</v>
      </c>
      <c r="F7" s="28">
        <f t="shared" si="2"/>
        <v>4.1666666666666657E-2</v>
      </c>
      <c r="G7" s="28">
        <f t="shared" si="3"/>
        <v>4.1666666666666657E-2</v>
      </c>
      <c r="H7" s="28">
        <f t="shared" si="4"/>
        <v>4.1666666666666657E-2</v>
      </c>
      <c r="I7" s="28">
        <f t="shared" ref="I7:I24" si="7">B8-A8</f>
        <v>4.1666666666666685E-2</v>
      </c>
      <c r="J7" s="28">
        <f t="shared" ref="J7:J24" si="8">B8-A8</f>
        <v>4.1666666666666685E-2</v>
      </c>
    </row>
    <row r="8" spans="1:10" x14ac:dyDescent="0.25">
      <c r="A8" s="18">
        <v>0.25</v>
      </c>
      <c r="B8" s="18">
        <v>0.29166666666666669</v>
      </c>
      <c r="C8" s="2" t="s">
        <v>14</v>
      </c>
      <c r="D8" s="28">
        <f t="shared" si="0"/>
        <v>4.1666666666666685E-2</v>
      </c>
      <c r="E8" s="28">
        <f t="shared" si="1"/>
        <v>4.1666666666666685E-2</v>
      </c>
      <c r="F8" s="28">
        <f t="shared" si="2"/>
        <v>4.1666666666666685E-2</v>
      </c>
      <c r="G8" s="28">
        <f t="shared" si="3"/>
        <v>4.1666666666666685E-2</v>
      </c>
      <c r="H8" s="28">
        <f t="shared" si="4"/>
        <v>4.1666666666666685E-2</v>
      </c>
      <c r="I8" s="28">
        <f t="shared" si="7"/>
        <v>4.166666666666663E-2</v>
      </c>
      <c r="J8" s="28">
        <f t="shared" si="8"/>
        <v>4.166666666666663E-2</v>
      </c>
    </row>
    <row r="9" spans="1:10" x14ac:dyDescent="0.25">
      <c r="A9" s="18">
        <v>0.29166666666666669</v>
      </c>
      <c r="B9" s="18">
        <v>0.33333333333333331</v>
      </c>
      <c r="C9" s="2" t="s">
        <v>15</v>
      </c>
      <c r="D9" s="28">
        <f t="shared" si="0"/>
        <v>4.166666666666663E-2</v>
      </c>
      <c r="E9" s="28">
        <f t="shared" si="1"/>
        <v>4.166666666666663E-2</v>
      </c>
      <c r="F9" s="28">
        <f t="shared" si="2"/>
        <v>4.166666666666663E-2</v>
      </c>
      <c r="G9" s="28">
        <f t="shared" si="3"/>
        <v>4.166666666666663E-2</v>
      </c>
      <c r="H9" s="28">
        <f t="shared" si="4"/>
        <v>4.166666666666663E-2</v>
      </c>
      <c r="I9" s="28">
        <f t="shared" si="7"/>
        <v>4.1666666666666685E-2</v>
      </c>
      <c r="J9" s="28">
        <f t="shared" si="8"/>
        <v>4.1666666666666685E-2</v>
      </c>
    </row>
    <row r="10" spans="1:10" x14ac:dyDescent="0.25">
      <c r="A10" s="18">
        <v>0.33333333333333331</v>
      </c>
      <c r="B10" s="18">
        <v>0.375</v>
      </c>
      <c r="C10" s="2" t="s">
        <v>16</v>
      </c>
      <c r="D10" s="28">
        <f t="shared" si="0"/>
        <v>4.1666666666666685E-2</v>
      </c>
      <c r="E10" s="28">
        <f t="shared" si="1"/>
        <v>4.1666666666666685E-2</v>
      </c>
      <c r="F10" s="28">
        <f t="shared" si="2"/>
        <v>4.1666666666666685E-2</v>
      </c>
      <c r="G10" s="28">
        <f t="shared" si="3"/>
        <v>4.1666666666666685E-2</v>
      </c>
      <c r="H10" s="28">
        <f t="shared" si="4"/>
        <v>4.1666666666666685E-2</v>
      </c>
      <c r="I10" s="28">
        <f t="shared" si="7"/>
        <v>4.1666666666666685E-2</v>
      </c>
      <c r="J10" s="28">
        <f t="shared" si="8"/>
        <v>4.1666666666666685E-2</v>
      </c>
    </row>
    <row r="11" spans="1:10" x14ac:dyDescent="0.25">
      <c r="A11" s="18">
        <v>0.375</v>
      </c>
      <c r="B11" s="18">
        <v>0.41666666666666669</v>
      </c>
      <c r="C11" s="2" t="s">
        <v>17</v>
      </c>
      <c r="D11" s="28">
        <f t="shared" si="0"/>
        <v>4.1666666666666685E-2</v>
      </c>
      <c r="E11" s="28">
        <f t="shared" si="1"/>
        <v>4.1666666666666685E-2</v>
      </c>
      <c r="F11" s="28">
        <f t="shared" si="2"/>
        <v>4.1666666666666685E-2</v>
      </c>
      <c r="G11" s="28">
        <f t="shared" si="3"/>
        <v>4.1666666666666685E-2</v>
      </c>
      <c r="H11" s="28">
        <f t="shared" si="4"/>
        <v>4.1666666666666685E-2</v>
      </c>
      <c r="I11" s="28">
        <f t="shared" si="7"/>
        <v>4.166666666666663E-2</v>
      </c>
      <c r="J11" s="28">
        <f t="shared" si="8"/>
        <v>4.166666666666663E-2</v>
      </c>
    </row>
    <row r="12" spans="1:10" x14ac:dyDescent="0.25">
      <c r="A12" s="18">
        <v>0.41666666666666669</v>
      </c>
      <c r="B12" s="18">
        <v>0.45833333333333331</v>
      </c>
      <c r="C12" s="2" t="s">
        <v>18</v>
      </c>
      <c r="D12" s="28">
        <f t="shared" si="0"/>
        <v>4.166666666666663E-2</v>
      </c>
      <c r="E12" s="28">
        <f t="shared" si="1"/>
        <v>4.166666666666663E-2</v>
      </c>
      <c r="F12" s="28">
        <f t="shared" si="2"/>
        <v>4.166666666666663E-2</v>
      </c>
      <c r="G12" s="28">
        <f t="shared" si="3"/>
        <v>4.166666666666663E-2</v>
      </c>
      <c r="H12" s="28">
        <f t="shared" si="4"/>
        <v>4.166666666666663E-2</v>
      </c>
      <c r="I12" s="28">
        <f t="shared" si="7"/>
        <v>4.1666666666666685E-2</v>
      </c>
      <c r="J12" s="28">
        <f t="shared" si="8"/>
        <v>4.1666666666666685E-2</v>
      </c>
    </row>
    <row r="13" spans="1:10" x14ac:dyDescent="0.25">
      <c r="A13" s="18">
        <v>0.45833333333333331</v>
      </c>
      <c r="B13" s="18">
        <v>0.5</v>
      </c>
      <c r="C13" s="2" t="s">
        <v>19</v>
      </c>
      <c r="D13" s="28">
        <f t="shared" si="0"/>
        <v>4.1666666666666685E-2</v>
      </c>
      <c r="E13" s="28">
        <f t="shared" si="1"/>
        <v>4.1666666666666685E-2</v>
      </c>
      <c r="F13" s="28">
        <f t="shared" si="2"/>
        <v>4.1666666666666685E-2</v>
      </c>
      <c r="G13" s="28">
        <f t="shared" si="3"/>
        <v>4.1666666666666685E-2</v>
      </c>
      <c r="H13" s="28">
        <f t="shared" si="4"/>
        <v>4.1666666666666685E-2</v>
      </c>
      <c r="I13" s="28">
        <f t="shared" si="7"/>
        <v>4.166666666666663E-2</v>
      </c>
      <c r="J13" s="28">
        <f t="shared" si="8"/>
        <v>4.166666666666663E-2</v>
      </c>
    </row>
    <row r="14" spans="1:10" x14ac:dyDescent="0.25">
      <c r="A14" s="18">
        <v>0.5</v>
      </c>
      <c r="B14" s="18">
        <v>0.54166666666666663</v>
      </c>
      <c r="C14" s="2" t="s">
        <v>8</v>
      </c>
      <c r="D14" s="28">
        <f t="shared" si="0"/>
        <v>4.166666666666663E-2</v>
      </c>
      <c r="E14" s="28">
        <f t="shared" si="1"/>
        <v>4.166666666666663E-2</v>
      </c>
      <c r="F14" s="28">
        <f t="shared" si="2"/>
        <v>4.166666666666663E-2</v>
      </c>
      <c r="G14" s="28">
        <f t="shared" si="3"/>
        <v>4.166666666666663E-2</v>
      </c>
      <c r="H14" s="28">
        <f t="shared" si="4"/>
        <v>4.166666666666663E-2</v>
      </c>
      <c r="I14" s="28">
        <f t="shared" si="7"/>
        <v>4.1666666666666741E-2</v>
      </c>
      <c r="J14" s="28">
        <f t="shared" si="8"/>
        <v>4.1666666666666741E-2</v>
      </c>
    </row>
    <row r="15" spans="1:10" x14ac:dyDescent="0.25">
      <c r="A15" s="18">
        <v>0.54166666666666663</v>
      </c>
      <c r="B15" s="18">
        <v>0.58333333333333337</v>
      </c>
      <c r="C15" s="2" t="s">
        <v>9</v>
      </c>
      <c r="D15" s="28">
        <f t="shared" si="0"/>
        <v>4.1666666666666741E-2</v>
      </c>
      <c r="E15" s="28">
        <f t="shared" si="1"/>
        <v>4.1666666666666741E-2</v>
      </c>
      <c r="F15" s="28">
        <f t="shared" si="2"/>
        <v>4.1666666666666741E-2</v>
      </c>
      <c r="G15" s="28">
        <f t="shared" si="3"/>
        <v>4.1666666666666741E-2</v>
      </c>
      <c r="H15" s="28">
        <f t="shared" si="4"/>
        <v>4.1666666666666741E-2</v>
      </c>
      <c r="I15" s="28">
        <f t="shared" si="7"/>
        <v>4.166666666666663E-2</v>
      </c>
      <c r="J15" s="28">
        <f t="shared" si="8"/>
        <v>4.166666666666663E-2</v>
      </c>
    </row>
    <row r="16" spans="1:10" x14ac:dyDescent="0.25">
      <c r="A16" s="18">
        <v>0.58333333333333337</v>
      </c>
      <c r="B16" s="18">
        <v>0.625</v>
      </c>
      <c r="C16" s="2" t="s">
        <v>10</v>
      </c>
      <c r="D16" s="28">
        <f t="shared" si="0"/>
        <v>4.166666666666663E-2</v>
      </c>
      <c r="E16" s="28">
        <f t="shared" si="1"/>
        <v>4.166666666666663E-2</v>
      </c>
      <c r="F16" s="28">
        <f t="shared" si="2"/>
        <v>4.166666666666663E-2</v>
      </c>
      <c r="G16" s="28">
        <f t="shared" si="3"/>
        <v>4.166666666666663E-2</v>
      </c>
      <c r="H16" s="28">
        <f t="shared" si="4"/>
        <v>4.166666666666663E-2</v>
      </c>
      <c r="I16" s="28">
        <f>B18-A18</f>
        <v>4.1666666666666741E-2</v>
      </c>
      <c r="J16" s="28">
        <f>B18-A18</f>
        <v>4.1666666666666741E-2</v>
      </c>
    </row>
    <row r="17" spans="1:18" x14ac:dyDescent="0.25">
      <c r="A17" s="18">
        <v>0.625</v>
      </c>
      <c r="B17" s="18">
        <v>0.66666666666666663</v>
      </c>
      <c r="C17" s="2" t="s">
        <v>11</v>
      </c>
      <c r="D17" s="28">
        <f t="shared" si="0"/>
        <v>4.166666666666663E-2</v>
      </c>
      <c r="E17" s="28">
        <f t="shared" si="1"/>
        <v>4.166666666666663E-2</v>
      </c>
      <c r="F17" s="28">
        <f t="shared" si="2"/>
        <v>4.166666666666663E-2</v>
      </c>
      <c r="G17" s="28">
        <f t="shared" si="3"/>
        <v>4.166666666666663E-2</v>
      </c>
      <c r="H17" s="28">
        <f t="shared" si="4"/>
        <v>4.166666666666663E-2</v>
      </c>
      <c r="I17" s="28">
        <f>B19-A19</f>
        <v>4.166666666666663E-2</v>
      </c>
      <c r="J17" s="28">
        <f>B19-A19</f>
        <v>4.166666666666663E-2</v>
      </c>
    </row>
    <row r="18" spans="1:18" x14ac:dyDescent="0.25">
      <c r="A18" s="18">
        <v>0.66666666666666663</v>
      </c>
      <c r="B18" s="18">
        <v>0.70833333333333337</v>
      </c>
      <c r="C18" s="2" t="s">
        <v>12</v>
      </c>
      <c r="D18" s="28">
        <f t="shared" si="0"/>
        <v>4.1666666666666741E-2</v>
      </c>
      <c r="E18" s="28">
        <f t="shared" si="1"/>
        <v>4.1666666666666741E-2</v>
      </c>
      <c r="F18" s="28">
        <f t="shared" si="2"/>
        <v>4.1666666666666741E-2</v>
      </c>
      <c r="G18" s="28">
        <f t="shared" si="3"/>
        <v>4.1666666666666741E-2</v>
      </c>
      <c r="H18" s="28">
        <f t="shared" si="4"/>
        <v>4.1666666666666741E-2</v>
      </c>
      <c r="I18" s="28">
        <f t="shared" si="7"/>
        <v>4.166666666666663E-2</v>
      </c>
      <c r="J18" s="28">
        <f t="shared" si="8"/>
        <v>4.166666666666663E-2</v>
      </c>
    </row>
    <row r="19" spans="1:18" x14ac:dyDescent="0.25">
      <c r="A19" s="18">
        <v>0.70833333333333337</v>
      </c>
      <c r="B19" s="18">
        <v>0.75</v>
      </c>
      <c r="C19" s="2" t="s">
        <v>13</v>
      </c>
      <c r="D19" s="28">
        <f t="shared" si="0"/>
        <v>4.166666666666663E-2</v>
      </c>
      <c r="E19" s="28">
        <f t="shared" si="1"/>
        <v>4.166666666666663E-2</v>
      </c>
      <c r="F19" s="28">
        <f t="shared" si="2"/>
        <v>4.166666666666663E-2</v>
      </c>
      <c r="G19" s="28">
        <f t="shared" si="3"/>
        <v>4.166666666666663E-2</v>
      </c>
      <c r="H19" s="28">
        <f t="shared" si="4"/>
        <v>4.166666666666663E-2</v>
      </c>
      <c r="I19" s="28">
        <f t="shared" si="7"/>
        <v>4.166666666666663E-2</v>
      </c>
      <c r="J19" s="28">
        <f t="shared" si="8"/>
        <v>4.166666666666663E-2</v>
      </c>
    </row>
    <row r="20" spans="1:18" x14ac:dyDescent="0.25">
      <c r="A20" s="18">
        <v>0.75</v>
      </c>
      <c r="B20" s="18">
        <v>0.79166666666666663</v>
      </c>
      <c r="C20" s="2" t="s">
        <v>14</v>
      </c>
      <c r="D20" s="28">
        <f t="shared" si="0"/>
        <v>4.166666666666663E-2</v>
      </c>
      <c r="E20" s="28">
        <f t="shared" si="1"/>
        <v>4.166666666666663E-2</v>
      </c>
      <c r="F20" s="28">
        <f t="shared" si="2"/>
        <v>4.166666666666663E-2</v>
      </c>
      <c r="G20" s="28">
        <f t="shared" si="3"/>
        <v>4.166666666666663E-2</v>
      </c>
      <c r="H20" s="28">
        <f t="shared" si="4"/>
        <v>4.166666666666663E-2</v>
      </c>
      <c r="I20" s="28">
        <f t="shared" si="7"/>
        <v>4.1666666666666741E-2</v>
      </c>
      <c r="J20" s="28">
        <f t="shared" si="8"/>
        <v>4.1666666666666741E-2</v>
      </c>
    </row>
    <row r="21" spans="1:18" x14ac:dyDescent="0.25">
      <c r="A21" s="18">
        <v>0.79166666666666663</v>
      </c>
      <c r="B21" s="18">
        <v>0.83333333333333337</v>
      </c>
      <c r="C21" s="2" t="s">
        <v>15</v>
      </c>
      <c r="D21" s="28">
        <f t="shared" si="0"/>
        <v>4.1666666666666741E-2</v>
      </c>
      <c r="E21" s="28">
        <f t="shared" si="1"/>
        <v>4.1666666666666741E-2</v>
      </c>
      <c r="F21" s="28">
        <f t="shared" si="2"/>
        <v>4.1666666666666741E-2</v>
      </c>
      <c r="G21" s="28">
        <f t="shared" si="3"/>
        <v>4.1666666666666741E-2</v>
      </c>
      <c r="H21" s="28">
        <f t="shared" si="4"/>
        <v>4.1666666666666741E-2</v>
      </c>
      <c r="I21" s="28">
        <f t="shared" si="7"/>
        <v>4.166666666666663E-2</v>
      </c>
      <c r="J21" s="28">
        <f t="shared" si="8"/>
        <v>4.166666666666663E-2</v>
      </c>
    </row>
    <row r="22" spans="1:18" x14ac:dyDescent="0.25">
      <c r="A22" s="18">
        <v>0.83333333333333337</v>
      </c>
      <c r="B22" s="18">
        <v>0.875</v>
      </c>
      <c r="C22" s="2" t="s">
        <v>16</v>
      </c>
      <c r="D22" s="28">
        <f t="shared" si="0"/>
        <v>4.166666666666663E-2</v>
      </c>
      <c r="E22" s="28">
        <f t="shared" si="1"/>
        <v>4.166666666666663E-2</v>
      </c>
      <c r="F22" s="28">
        <f t="shared" si="2"/>
        <v>4.166666666666663E-2</v>
      </c>
      <c r="G22" s="28">
        <f t="shared" si="3"/>
        <v>4.166666666666663E-2</v>
      </c>
      <c r="H22" s="28">
        <f t="shared" si="4"/>
        <v>4.166666666666663E-2</v>
      </c>
      <c r="I22" s="28">
        <f t="shared" si="7"/>
        <v>4.166666666666663E-2</v>
      </c>
      <c r="J22" s="28">
        <f t="shared" si="8"/>
        <v>4.166666666666663E-2</v>
      </c>
    </row>
    <row r="23" spans="1:18" x14ac:dyDescent="0.25">
      <c r="A23" s="18">
        <v>0.875</v>
      </c>
      <c r="B23" s="18">
        <v>0.91666666666666663</v>
      </c>
      <c r="C23" s="2" t="s">
        <v>17</v>
      </c>
      <c r="D23" s="28">
        <f t="shared" si="0"/>
        <v>4.166666666666663E-2</v>
      </c>
      <c r="E23" s="28">
        <f t="shared" si="1"/>
        <v>4.166666666666663E-2</v>
      </c>
      <c r="F23" s="28">
        <f t="shared" si="2"/>
        <v>4.166666666666663E-2</v>
      </c>
      <c r="G23" s="28">
        <f t="shared" si="3"/>
        <v>4.166666666666663E-2</v>
      </c>
      <c r="H23" s="28">
        <f t="shared" si="4"/>
        <v>4.166666666666663E-2</v>
      </c>
      <c r="I23" s="28">
        <f t="shared" si="7"/>
        <v>4.1666666666666741E-2</v>
      </c>
      <c r="J23" s="28">
        <f t="shared" si="8"/>
        <v>4.1666666666666741E-2</v>
      </c>
    </row>
    <row r="24" spans="1:18" x14ac:dyDescent="0.25">
      <c r="A24" s="18">
        <v>0.91666666666666663</v>
      </c>
      <c r="B24" s="18">
        <v>0.95833333333333337</v>
      </c>
      <c r="C24" s="2" t="s">
        <v>18</v>
      </c>
      <c r="D24" s="28">
        <f t="shared" si="0"/>
        <v>4.1666666666666741E-2</v>
      </c>
      <c r="E24" s="28">
        <f t="shared" si="1"/>
        <v>4.1666666666666741E-2</v>
      </c>
      <c r="F24" s="28">
        <f t="shared" si="2"/>
        <v>4.1666666666666741E-2</v>
      </c>
      <c r="G24" s="28">
        <f t="shared" si="3"/>
        <v>4.1666666666666741E-2</v>
      </c>
      <c r="H24" s="28">
        <f t="shared" si="4"/>
        <v>4.1666666666666741E-2</v>
      </c>
      <c r="I24" s="28">
        <f t="shared" si="7"/>
        <v>4.166666666666663E-2</v>
      </c>
      <c r="J24" s="28">
        <f t="shared" si="8"/>
        <v>4.166666666666663E-2</v>
      </c>
    </row>
    <row r="25" spans="1:18" x14ac:dyDescent="0.25">
      <c r="A25" s="18">
        <v>0.95833333333333337</v>
      </c>
      <c r="B25" s="18">
        <v>1</v>
      </c>
      <c r="C25" s="2" t="s">
        <v>19</v>
      </c>
      <c r="D25" s="28">
        <f>B25-A25</f>
        <v>4.166666666666663E-2</v>
      </c>
      <c r="E25" s="28">
        <f t="shared" si="1"/>
        <v>4.166666666666663E-2</v>
      </c>
      <c r="F25" s="28">
        <f t="shared" si="2"/>
        <v>4.166666666666663E-2</v>
      </c>
      <c r="G25" s="28">
        <f t="shared" si="3"/>
        <v>4.166666666666663E-2</v>
      </c>
      <c r="H25" s="28">
        <f t="shared" si="4"/>
        <v>4.166666666666663E-2</v>
      </c>
      <c r="I25" s="28">
        <f>B25-A25</f>
        <v>4.166666666666663E-2</v>
      </c>
      <c r="J25" s="28">
        <f>B25-A25</f>
        <v>4.166666666666663E-2</v>
      </c>
    </row>
    <row r="26" spans="1:18" x14ac:dyDescent="0.25">
      <c r="C26" s="3"/>
      <c r="D26" s="4"/>
    </row>
    <row r="27" spans="1:18" x14ac:dyDescent="0.25">
      <c r="C27" s="17" t="s">
        <v>22</v>
      </c>
      <c r="D27" s="17" t="s">
        <v>0</v>
      </c>
      <c r="E27" s="17" t="s">
        <v>1</v>
      </c>
      <c r="F27" s="17" t="s">
        <v>2</v>
      </c>
      <c r="G27" s="17" t="s">
        <v>3</v>
      </c>
      <c r="H27" s="17" t="s">
        <v>4</v>
      </c>
      <c r="I27" s="17" t="s">
        <v>5</v>
      </c>
      <c r="J27" s="17" t="s">
        <v>6</v>
      </c>
      <c r="K27" s="17" t="s">
        <v>7</v>
      </c>
      <c r="L27" s="17" t="s">
        <v>21</v>
      </c>
    </row>
    <row r="28" spans="1:18" x14ac:dyDescent="0.25">
      <c r="C28" s="2" t="s">
        <v>8</v>
      </c>
      <c r="D28" s="5">
        <f t="shared" ref="D28:D35" si="9">SUMIF($C$2:$C$25,C28,$D$2:$D$25)</f>
        <v>8.3333333333333287E-2</v>
      </c>
      <c r="E28" s="5">
        <f t="shared" ref="E28:E35" si="10">SUMIF($C$2:$C$25,C28,$E$2:$E$25)</f>
        <v>8.3333333333333287E-2</v>
      </c>
      <c r="F28" s="5">
        <f t="shared" ref="F28:F35" si="11">SUMIF($C$2:$C$25,C28,$F$2:$F$25)</f>
        <v>8.3333333333333287E-2</v>
      </c>
      <c r="G28" s="5">
        <f t="shared" ref="G28:G35" si="12">SUMIF($C$2:$C$25,C28,$G$2:$G$25)</f>
        <v>8.3333333333333287E-2</v>
      </c>
      <c r="H28" s="5">
        <f t="shared" ref="H28:H35" si="13">SUMIF($C$2:$C$25,C28,$H$2:$H$25)</f>
        <v>8.3333333333333287E-2</v>
      </c>
      <c r="I28" s="5">
        <f t="shared" ref="I28:I35" si="14">SUMIF($C$2:$C$25,C28,$I$2:$I$25)</f>
        <v>8.3333333333333398E-2</v>
      </c>
      <c r="J28" s="5">
        <f t="shared" ref="J28:J35" si="15">SUMIF($C$2:$C$25,C28,$J$2:$J$25)</f>
        <v>8.3333333333333398E-2</v>
      </c>
      <c r="K28" s="5">
        <f t="shared" ref="K28:K39" si="16">SUM(D28:J28)</f>
        <v>0.58333333333333315</v>
      </c>
      <c r="L28" s="6">
        <f t="shared" ref="L28:L39" si="17">K28*24</f>
        <v>13.999999999999996</v>
      </c>
    </row>
    <row r="29" spans="1:18" x14ac:dyDescent="0.25">
      <c r="C29" s="2" t="s">
        <v>9</v>
      </c>
      <c r="D29" s="5">
        <f t="shared" si="9"/>
        <v>8.3333333333333398E-2</v>
      </c>
      <c r="E29" s="5">
        <f t="shared" si="10"/>
        <v>8.3333333333333398E-2</v>
      </c>
      <c r="F29" s="5">
        <f t="shared" si="11"/>
        <v>8.3333333333333398E-2</v>
      </c>
      <c r="G29" s="5">
        <f t="shared" si="12"/>
        <v>8.3333333333333398E-2</v>
      </c>
      <c r="H29" s="5">
        <f t="shared" si="13"/>
        <v>8.3333333333333398E-2</v>
      </c>
      <c r="I29" s="5">
        <f t="shared" si="14"/>
        <v>8.3333333333333315E-2</v>
      </c>
      <c r="J29" s="5">
        <f t="shared" si="15"/>
        <v>8.3333333333333315E-2</v>
      </c>
      <c r="K29" s="5">
        <f t="shared" si="16"/>
        <v>0.58333333333333348</v>
      </c>
      <c r="L29" s="6">
        <f t="shared" si="17"/>
        <v>14.000000000000004</v>
      </c>
    </row>
    <row r="30" spans="1:18" x14ac:dyDescent="0.25">
      <c r="C30" s="2" t="s">
        <v>10</v>
      </c>
      <c r="D30" s="5">
        <f t="shared" si="9"/>
        <v>8.3333333333333301E-2</v>
      </c>
      <c r="E30" s="5">
        <f t="shared" si="10"/>
        <v>8.3333333333333301E-2</v>
      </c>
      <c r="F30" s="5">
        <f t="shared" si="11"/>
        <v>8.3333333333333301E-2</v>
      </c>
      <c r="G30" s="5">
        <f t="shared" si="12"/>
        <v>8.3333333333333301E-2</v>
      </c>
      <c r="H30" s="5">
        <f t="shared" si="13"/>
        <v>8.3333333333333301E-2</v>
      </c>
      <c r="I30" s="5">
        <f t="shared" si="14"/>
        <v>8.333333333333337E-2</v>
      </c>
      <c r="J30" s="5">
        <f t="shared" si="15"/>
        <v>8.333333333333337E-2</v>
      </c>
      <c r="K30" s="5">
        <f t="shared" si="16"/>
        <v>0.58333333333333326</v>
      </c>
      <c r="L30" s="6">
        <f t="shared" si="17"/>
        <v>13.999999999999998</v>
      </c>
    </row>
    <row r="31" spans="1:18" x14ac:dyDescent="0.25">
      <c r="C31" s="2" t="s">
        <v>11</v>
      </c>
      <c r="D31" s="5">
        <f t="shared" si="9"/>
        <v>8.3333333333333287E-2</v>
      </c>
      <c r="E31" s="5">
        <f t="shared" si="10"/>
        <v>8.3333333333333287E-2</v>
      </c>
      <c r="F31" s="5">
        <f t="shared" si="11"/>
        <v>8.3333333333333287E-2</v>
      </c>
      <c r="G31" s="5">
        <f t="shared" si="12"/>
        <v>8.3333333333333287E-2</v>
      </c>
      <c r="H31" s="5">
        <f t="shared" si="13"/>
        <v>8.3333333333333287E-2</v>
      </c>
      <c r="I31" s="5">
        <f t="shared" si="14"/>
        <v>8.3333333333333315E-2</v>
      </c>
      <c r="J31" s="5">
        <f t="shared" si="15"/>
        <v>8.3333333333333315E-2</v>
      </c>
      <c r="K31" s="5">
        <f t="shared" si="16"/>
        <v>0.58333333333333304</v>
      </c>
      <c r="L31" s="6">
        <f t="shared" si="17"/>
        <v>13.999999999999993</v>
      </c>
    </row>
    <row r="32" spans="1:18" x14ac:dyDescent="0.25">
      <c r="C32" s="2" t="s">
        <v>12</v>
      </c>
      <c r="D32" s="5">
        <f t="shared" si="9"/>
        <v>8.3333333333333426E-2</v>
      </c>
      <c r="E32" s="5">
        <f t="shared" si="10"/>
        <v>8.3333333333333426E-2</v>
      </c>
      <c r="F32" s="5">
        <f t="shared" si="11"/>
        <v>8.3333333333333426E-2</v>
      </c>
      <c r="G32" s="5">
        <f t="shared" si="12"/>
        <v>8.3333333333333426E-2</v>
      </c>
      <c r="H32" s="5">
        <f t="shared" si="13"/>
        <v>8.3333333333333426E-2</v>
      </c>
      <c r="I32" s="5">
        <f t="shared" si="14"/>
        <v>8.3333333333333315E-2</v>
      </c>
      <c r="J32" s="5">
        <f t="shared" si="15"/>
        <v>8.3333333333333315E-2</v>
      </c>
      <c r="K32" s="5">
        <f t="shared" si="16"/>
        <v>0.5833333333333337</v>
      </c>
      <c r="L32" s="6">
        <f t="shared" si="17"/>
        <v>14.000000000000009</v>
      </c>
      <c r="R32" s="7"/>
    </row>
    <row r="33" spans="3:12" x14ac:dyDescent="0.25">
      <c r="C33" s="2" t="s">
        <v>13</v>
      </c>
      <c r="D33" s="5">
        <f t="shared" si="9"/>
        <v>8.3333333333333287E-2</v>
      </c>
      <c r="E33" s="5">
        <f t="shared" si="10"/>
        <v>8.3333333333333287E-2</v>
      </c>
      <c r="F33" s="5">
        <f t="shared" si="11"/>
        <v>8.3333333333333287E-2</v>
      </c>
      <c r="G33" s="5">
        <f t="shared" si="12"/>
        <v>8.3333333333333287E-2</v>
      </c>
      <c r="H33" s="5">
        <f t="shared" si="13"/>
        <v>8.3333333333333287E-2</v>
      </c>
      <c r="I33" s="5">
        <f t="shared" si="14"/>
        <v>8.3333333333333315E-2</v>
      </c>
      <c r="J33" s="5">
        <f t="shared" si="15"/>
        <v>8.3333333333333315E-2</v>
      </c>
      <c r="K33" s="5">
        <f t="shared" si="16"/>
        <v>0.58333333333333304</v>
      </c>
      <c r="L33" s="6">
        <f t="shared" si="17"/>
        <v>13.999999999999993</v>
      </c>
    </row>
    <row r="34" spans="3:12" x14ac:dyDescent="0.25">
      <c r="C34" s="2" t="s">
        <v>14</v>
      </c>
      <c r="D34" s="5">
        <f t="shared" si="9"/>
        <v>8.3333333333333315E-2</v>
      </c>
      <c r="E34" s="5">
        <f t="shared" si="10"/>
        <v>8.3333333333333315E-2</v>
      </c>
      <c r="F34" s="5">
        <f t="shared" si="11"/>
        <v>8.3333333333333315E-2</v>
      </c>
      <c r="G34" s="5">
        <f t="shared" si="12"/>
        <v>8.3333333333333315E-2</v>
      </c>
      <c r="H34" s="5">
        <f t="shared" si="13"/>
        <v>8.3333333333333315E-2</v>
      </c>
      <c r="I34" s="5">
        <f t="shared" si="14"/>
        <v>8.333333333333337E-2</v>
      </c>
      <c r="J34" s="5">
        <f t="shared" si="15"/>
        <v>8.333333333333337E-2</v>
      </c>
      <c r="K34" s="5">
        <f t="shared" si="16"/>
        <v>0.58333333333333326</v>
      </c>
      <c r="L34" s="6">
        <f t="shared" si="17"/>
        <v>13.999999999999998</v>
      </c>
    </row>
    <row r="35" spans="3:12" x14ac:dyDescent="0.25">
      <c r="C35" s="2" t="s">
        <v>15</v>
      </c>
      <c r="D35" s="5">
        <f t="shared" si="9"/>
        <v>8.333333333333337E-2</v>
      </c>
      <c r="E35" s="5">
        <f t="shared" si="10"/>
        <v>8.333333333333337E-2</v>
      </c>
      <c r="F35" s="5">
        <f t="shared" si="11"/>
        <v>8.333333333333337E-2</v>
      </c>
      <c r="G35" s="5">
        <f t="shared" si="12"/>
        <v>8.333333333333337E-2</v>
      </c>
      <c r="H35" s="5">
        <f t="shared" si="13"/>
        <v>8.333333333333337E-2</v>
      </c>
      <c r="I35" s="5">
        <f t="shared" si="14"/>
        <v>8.3333333333333315E-2</v>
      </c>
      <c r="J35" s="5">
        <f t="shared" si="15"/>
        <v>8.3333333333333315E-2</v>
      </c>
      <c r="K35" s="5">
        <f t="shared" si="16"/>
        <v>0.58333333333333348</v>
      </c>
      <c r="L35" s="6">
        <f t="shared" si="17"/>
        <v>14.000000000000004</v>
      </c>
    </row>
    <row r="36" spans="3:12" x14ac:dyDescent="0.25">
      <c r="C36" s="2" t="s">
        <v>16</v>
      </c>
      <c r="D36" s="5">
        <f t="shared" ref="D36:D37" si="18">SUMIF($C$2:$C$25,C36,$D$2:$D$25)</f>
        <v>8.3333333333333315E-2</v>
      </c>
      <c r="E36" s="5">
        <f t="shared" ref="E36:E37" si="19">SUMIF($C$2:$C$25,C36,$E$2:$E$25)</f>
        <v>8.3333333333333315E-2</v>
      </c>
      <c r="F36" s="5">
        <f t="shared" ref="F36:F37" si="20">SUMIF($C$2:$C$25,C36,$F$2:$F$25)</f>
        <v>8.3333333333333315E-2</v>
      </c>
      <c r="G36" s="5">
        <f t="shared" ref="G36:G37" si="21">SUMIF($C$2:$C$25,C36,$G$2:$G$25)</f>
        <v>8.3333333333333315E-2</v>
      </c>
      <c r="H36" s="5">
        <f t="shared" ref="H36:H37" si="22">SUMIF($C$2:$C$25,C36,$H$2:$H$25)</f>
        <v>8.3333333333333315E-2</v>
      </c>
      <c r="I36" s="5">
        <f t="shared" ref="I36:I37" si="23">SUMIF($C$2:$C$25,C36,$I$2:$I$25)</f>
        <v>8.3333333333333315E-2</v>
      </c>
      <c r="J36" s="5">
        <f t="shared" ref="J36:J37" si="24">SUMIF($C$2:$C$25,C36,$J$2:$J$25)</f>
        <v>8.3333333333333315E-2</v>
      </c>
      <c r="K36" s="5">
        <f t="shared" si="16"/>
        <v>0.58333333333333326</v>
      </c>
      <c r="L36" s="6">
        <f t="shared" si="17"/>
        <v>13.999999999999998</v>
      </c>
    </row>
    <row r="37" spans="3:12" x14ac:dyDescent="0.25">
      <c r="C37" s="2" t="s">
        <v>17</v>
      </c>
      <c r="D37" s="5">
        <f t="shared" si="18"/>
        <v>8.3333333333333315E-2</v>
      </c>
      <c r="E37" s="5">
        <f t="shared" si="19"/>
        <v>8.3333333333333315E-2</v>
      </c>
      <c r="F37" s="5">
        <f t="shared" si="20"/>
        <v>8.3333333333333315E-2</v>
      </c>
      <c r="G37" s="5">
        <f t="shared" si="21"/>
        <v>8.3333333333333315E-2</v>
      </c>
      <c r="H37" s="5">
        <f t="shared" si="22"/>
        <v>8.3333333333333315E-2</v>
      </c>
      <c r="I37" s="5">
        <f t="shared" si="23"/>
        <v>8.333333333333337E-2</v>
      </c>
      <c r="J37" s="5">
        <f t="shared" si="24"/>
        <v>8.333333333333337E-2</v>
      </c>
      <c r="K37" s="5">
        <f t="shared" si="16"/>
        <v>0.58333333333333326</v>
      </c>
      <c r="L37" s="6">
        <f t="shared" si="17"/>
        <v>13.999999999999998</v>
      </c>
    </row>
    <row r="38" spans="3:12" x14ac:dyDescent="0.25">
      <c r="C38" s="2" t="s">
        <v>18</v>
      </c>
      <c r="D38" s="5">
        <f>SUMIF($C$2:$C$25,C38,$D$2:$D$25)</f>
        <v>8.333333333333337E-2</v>
      </c>
      <c r="E38" s="5">
        <f>SUMIF($C$2:$C$25,C38,$E$2:$E$25)</f>
        <v>8.333333333333337E-2</v>
      </c>
      <c r="F38" s="5">
        <f>SUMIF($C$2:$C$25,C38,$F$2:$F$25)</f>
        <v>8.333333333333337E-2</v>
      </c>
      <c r="G38" s="5">
        <f>SUMIF($C$2:$C$25,C38,$G$2:$G$25)</f>
        <v>8.333333333333337E-2</v>
      </c>
      <c r="H38" s="5">
        <f>SUMIF($C$2:$C$25,C38,$H$2:$H$25)</f>
        <v>8.333333333333337E-2</v>
      </c>
      <c r="I38" s="5">
        <f>SUMIF($C$2:$C$25,C38,$I$2:$I$25)</f>
        <v>8.3333333333333315E-2</v>
      </c>
      <c r="J38" s="5">
        <f>SUMIF($C$2:$C$25,C38,$J$2:$J$25)</f>
        <v>8.3333333333333315E-2</v>
      </c>
      <c r="K38" s="5">
        <f t="shared" si="16"/>
        <v>0.58333333333333348</v>
      </c>
      <c r="L38" s="6">
        <f t="shared" si="17"/>
        <v>14.000000000000004</v>
      </c>
    </row>
    <row r="39" spans="3:12" x14ac:dyDescent="0.25">
      <c r="C39" s="2" t="s">
        <v>19</v>
      </c>
      <c r="D39" s="5">
        <f>SUMIF($C$2:$C$25,C39,$D$2:$D$25)</f>
        <v>8.3333333333333315E-2</v>
      </c>
      <c r="E39" s="5">
        <f>SUMIF($C$2:$C$25,C39,$E$2:$E$25)</f>
        <v>8.3333333333333315E-2</v>
      </c>
      <c r="F39" s="5">
        <f>SUMIF($C$2:$C$25,C39,$F$2:$F$25)</f>
        <v>8.3333333333333315E-2</v>
      </c>
      <c r="G39" s="5">
        <f>SUMIF($C$2:$C$25,C39,$G$2:$G$25)</f>
        <v>8.3333333333333315E-2</v>
      </c>
      <c r="H39" s="5">
        <f>SUMIF($C$2:$C$25,C39,$H$2:$H$25)</f>
        <v>8.3333333333333315E-2</v>
      </c>
      <c r="I39" s="5">
        <f>SUMIF($C$2:$C$25,C39,$I$2:$I$25)</f>
        <v>8.3333333333333259E-2</v>
      </c>
      <c r="J39" s="5">
        <f>SUMIF($C$2:$C$25,C39,$J$2:$J$25)</f>
        <v>8.3333333333333259E-2</v>
      </c>
      <c r="K39" s="5">
        <f t="shared" si="16"/>
        <v>0.58333333333333304</v>
      </c>
      <c r="L39" s="6">
        <f t="shared" si="17"/>
        <v>13.999999999999993</v>
      </c>
    </row>
    <row r="40" spans="3:12" x14ac:dyDescent="0.25">
      <c r="C40" s="11" t="s">
        <v>20</v>
      </c>
      <c r="D40" s="13">
        <f t="shared" ref="D40:L40" si="25">SUM(D28:D39)</f>
        <v>1</v>
      </c>
      <c r="E40" s="14">
        <f t="shared" si="25"/>
        <v>1</v>
      </c>
      <c r="F40" s="14">
        <f t="shared" si="25"/>
        <v>1</v>
      </c>
      <c r="G40" s="14">
        <f t="shared" si="25"/>
        <v>1</v>
      </c>
      <c r="H40" s="14">
        <f t="shared" si="25"/>
        <v>1</v>
      </c>
      <c r="I40" s="14">
        <f t="shared" si="25"/>
        <v>1</v>
      </c>
      <c r="J40" s="14">
        <f t="shared" si="25"/>
        <v>1</v>
      </c>
      <c r="K40" s="12">
        <f t="shared" si="25"/>
        <v>6.9999999999999991</v>
      </c>
      <c r="L40" s="15">
        <f t="shared" si="25"/>
        <v>168</v>
      </c>
    </row>
    <row r="41" spans="3:12" x14ac:dyDescent="0.25">
      <c r="D41" s="4"/>
    </row>
    <row r="42" spans="3:12" x14ac:dyDescent="0.25">
      <c r="D42" s="8"/>
    </row>
    <row r="43" spans="3:12" x14ac:dyDescent="0.25">
      <c r="D43" s="4"/>
    </row>
    <row r="44" spans="3:12" x14ac:dyDescent="0.25">
      <c r="D44" s="4"/>
    </row>
    <row r="45" spans="3:12" x14ac:dyDescent="0.25">
      <c r="D45" s="4"/>
    </row>
    <row r="46" spans="3:12" x14ac:dyDescent="0.25">
      <c r="D46" s="4"/>
    </row>
    <row r="47" spans="3:12" x14ac:dyDescent="0.25">
      <c r="D47" s="4"/>
    </row>
    <row r="48" spans="3:12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tervezőminta teljes</vt:lpstr>
      <vt:lpstr>tervezőminta teljes kitöltött</vt:lpstr>
      <vt:lpstr>a te heti terveződ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Mrs_Dusty</dc:creator>
  <cp:lastModifiedBy>Mrs_Dusty</cp:lastModifiedBy>
  <dcterms:created xsi:type="dcterms:W3CDTF">2019-02-04T05:13:23Z</dcterms:created>
  <dcterms:modified xsi:type="dcterms:W3CDTF">2019-02-04T07:29:01Z</dcterms:modified>
</cp:coreProperties>
</file>